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85" activeTab="3"/>
  </bookViews>
  <sheets>
    <sheet name="Sheet4" sheetId="1" r:id="rId1"/>
    <sheet name="Sheet5" sheetId="2" r:id="rId2"/>
    <sheet name="Sheet6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<sst xmlns="http://schemas.openxmlformats.org/spreadsheetml/2006/main" count="64" uniqueCount="48">
  <si>
    <t>%</t>
  </si>
  <si>
    <t>U^.BEZ JEDINICA</t>
  </si>
  <si>
    <t>НЕОЦЕЊЕННИ</t>
  </si>
  <si>
    <t>УСПЕХ</t>
  </si>
  <si>
    <t>БРОЈ СЛАБИХ</t>
  </si>
  <si>
    <t>ПРОСЕК</t>
  </si>
  <si>
    <t>ВЛАДАЊЕ</t>
  </si>
  <si>
    <t>ФИЗИЧКО ВАСПИТАЊЕ</t>
  </si>
  <si>
    <t>ТЕХНИЧКО ОБРАЗОВАЊЕ</t>
  </si>
  <si>
    <t>БИОЛОГИЈА</t>
  </si>
  <si>
    <t>МАТЕМАТИКА</t>
  </si>
  <si>
    <t>ГЕОГРАФИЈА</t>
  </si>
  <si>
    <t>ИСТОРИЈА</t>
  </si>
  <si>
    <t>МУЗИЧКА КУЛТУРА</t>
  </si>
  <si>
    <t>ЛИКОВНА КУЛТУРА</t>
  </si>
  <si>
    <t>ЕНГЛЕСКИ ЈЕЗИК</t>
  </si>
  <si>
    <t>СРПСКИ ЈЕЗИК</t>
  </si>
  <si>
    <t>ПРЕЗИМЕ И ИМЕ</t>
  </si>
  <si>
    <t>РЕДНИ БРОЈ</t>
  </si>
  <si>
    <t>ПРОСЕК ОДЕЉЕЊА</t>
  </si>
  <si>
    <t>ПРОСЕК ПО ПРЕДМЕТИМА</t>
  </si>
  <si>
    <t>ПРЕДМЕТ</t>
  </si>
  <si>
    <t>УКУПНО</t>
  </si>
  <si>
    <t>ОЦЕНА</t>
  </si>
  <si>
    <t>СР. ОЦЕНА</t>
  </si>
  <si>
    <t>УКУПАН БРОЈ</t>
  </si>
  <si>
    <t>БРОЈ</t>
  </si>
  <si>
    <t>НЕОЦЕЊЕНИХ</t>
  </si>
  <si>
    <t>ОДЛИЧНИХ</t>
  </si>
  <si>
    <t>ВРЛО ДОБРИИХ</t>
  </si>
  <si>
    <t>ДОБРИХ</t>
  </si>
  <si>
    <t>ДОВОЉНИХ</t>
  </si>
  <si>
    <t>НЕДОВОЉНИХ</t>
  </si>
  <si>
    <t>СА ЈЕДНОМ НЕДОВОЉНОМ</t>
  </si>
  <si>
    <t>СА ДВЕ НЕДОВОЉНЕ</t>
  </si>
  <si>
    <t>СА ТРИ НЕДОВОЉНЕ</t>
  </si>
  <si>
    <t>СА ЧЕТИРИ НЕДОВОЉНЕ</t>
  </si>
  <si>
    <t>СА ПЕТ НЕДОВОЉНИХ</t>
  </si>
  <si>
    <t>СА ШЕСТ НЕДОВОЉНИХ</t>
  </si>
  <si>
    <t>СА СЕДАМ НЕДОВОЉНИХ</t>
  </si>
  <si>
    <t>СА ОСАМ НЕДОВОЉНИХ</t>
  </si>
  <si>
    <t>СА ДЕВЕТ НЕДОВОЉНИХ</t>
  </si>
  <si>
    <t>ФИЗИЧКО ВАСПИТАЊЕ-ИЗБОРНИ</t>
  </si>
  <si>
    <t>НЕМАЧКИ ЈЕЗИК</t>
  </si>
  <si>
    <t>ИТАЛИЈАНСКИ ЈЕЗИК</t>
  </si>
  <si>
    <t>ФИЗИЧКО ВАСПИТАЊЕ-ОДБОЈКА</t>
  </si>
  <si>
    <t>ФИЗИЧКО ВАСПИТАЊЕ-ФУДБАЛ</t>
  </si>
  <si>
    <t>ОДЕЉЕЊЕ 5/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</si>
</sst>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Din.&quot;_);\(#,##0\ &quot;Din.&quot;\)"/>
    <numFmt numFmtId="195" formatCode="#,##0\ &quot;Din.&quot;_);[Red]\(#,##0\ &quot;Din.&quot;\)"/>
    <numFmt numFmtId="196" formatCode="#,##0.00\ &quot;Din.&quot;_);\(#,##0.00\ &quot;Din.&quot;\)"/>
    <numFmt numFmtId="197" formatCode="#,##0.00\ &quot;Din.&quot;_);[Red]\(#,##0.00\ &quot;Din.&quot;\)"/>
    <numFmt numFmtId="198" formatCode="_ * #,##0_)\ &quot;Din.&quot;_ ;_ * \(#,##0\)\ &quot;Din.&quot;_ ;_ * &quot;-&quot;_)\ &quot;Din.&quot;_ ;_ @_ "/>
    <numFmt numFmtId="199" formatCode="_ * #,##0_)\ _D_i_n_._ ;_ * \(#,##0\)\ _D_i_n_._ ;_ * &quot;-&quot;_)\ _D_i_n_._ ;_ @_ "/>
    <numFmt numFmtId="200" formatCode="_ * #,##0.00_)\ &quot;Din.&quot;_ ;_ * \(#,##0.00\)\ &quot;Din.&quot;_ ;_ * &quot;-&quot;??_)\ &quot;Din.&quot;_ ;_ @_ "/>
    <numFmt numFmtId="201" formatCode="_ * #,##0.00_)\ _D_i_n_._ ;_ * \(#,##0.00\)\ _D_i_n_._ ;_ * &quot;-&quot;??_)\ _D_i_n_._ ;_ @_ "/>
    <numFmt numFmtId="202" formatCode="0.00;[Red]0.00"/>
  </numFmts>
  <fonts count="67">
    <font>
      <sz val="10"/>
      <name val="Arial"/>
      <family val="0"/>
    </font>
    <font>
      <sz val="10"/>
      <name val="Times Roman Cirilica"/>
      <family val="2"/>
    </font>
    <font>
      <b/>
      <sz val="10"/>
      <name val="Times Roman Cirilica"/>
      <family val="2"/>
    </font>
    <font>
      <b/>
      <i/>
      <sz val="10"/>
      <name val="Times Roman Cirilica"/>
      <family val="2"/>
    </font>
    <font>
      <b/>
      <sz val="8"/>
      <name val="Times Roman Cirilica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Times Roman Cirilica"/>
      <family val="2"/>
    </font>
    <font>
      <b/>
      <sz val="12"/>
      <name val="Arial"/>
      <family val="2"/>
    </font>
    <font>
      <b/>
      <sz val="6"/>
      <name val="Times Roman Cirilica"/>
      <family val="2"/>
    </font>
    <font>
      <sz val="6"/>
      <name val="Arial"/>
      <family val="0"/>
    </font>
    <font>
      <b/>
      <sz val="11"/>
      <name val="Times Roman Cirilica"/>
      <family val="2"/>
    </font>
    <font>
      <sz val="7"/>
      <name val="Arial"/>
      <family val="2"/>
    </font>
    <font>
      <sz val="11"/>
      <name val="Times Roman Cirilica"/>
      <family val="2"/>
    </font>
    <font>
      <b/>
      <i/>
      <sz val="8"/>
      <name val="Arial"/>
      <family val="2"/>
    </font>
    <font>
      <b/>
      <i/>
      <sz val="11"/>
      <name val="Times Roman Cirilica"/>
      <family val="2"/>
    </font>
    <font>
      <b/>
      <i/>
      <sz val="11"/>
      <name val="Arial"/>
      <family val="2"/>
    </font>
    <font>
      <b/>
      <i/>
      <sz val="7"/>
      <name val="Times Roman Cirilica"/>
      <family val="2"/>
    </font>
    <font>
      <b/>
      <i/>
      <sz val="7"/>
      <name val="Arial"/>
      <family val="0"/>
    </font>
    <font>
      <i/>
      <sz val="8"/>
      <name val="Times Roman Cirilica"/>
      <family val="2"/>
    </font>
    <font>
      <i/>
      <sz val="10"/>
      <name val="Arial"/>
      <family val="0"/>
    </font>
    <font>
      <b/>
      <i/>
      <sz val="5"/>
      <name val="Times Roman Cirilica"/>
      <family val="2"/>
    </font>
    <font>
      <b/>
      <i/>
      <sz val="5"/>
      <name val="Arial"/>
      <family val="0"/>
    </font>
    <font>
      <b/>
      <i/>
      <sz val="10"/>
      <name val="Arial"/>
      <family val="2"/>
    </font>
    <font>
      <b/>
      <i/>
      <sz val="10"/>
      <name val="Arial Cirilica"/>
      <family val="2"/>
    </font>
    <font>
      <b/>
      <i/>
      <sz val="9"/>
      <name val="Times Roman Cirilica"/>
      <family val="2"/>
    </font>
    <font>
      <b/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 Ciril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 Cirilic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Alignment="1">
      <alignment textRotation="255"/>
    </xf>
    <xf numFmtId="0" fontId="6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 vertical="center" wrapText="1" shrinkToFit="1"/>
    </xf>
    <xf numFmtId="0" fontId="0" fillId="32" borderId="0" xfId="0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textRotation="255"/>
    </xf>
    <xf numFmtId="0" fontId="0" fillId="32" borderId="0" xfId="0" applyFill="1" applyBorder="1" applyAlignment="1">
      <alignment textRotation="255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textRotation="255"/>
    </xf>
    <xf numFmtId="0" fontId="5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textRotation="255"/>
    </xf>
    <xf numFmtId="0" fontId="5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 textRotation="255"/>
    </xf>
    <xf numFmtId="0" fontId="7" fillId="33" borderId="0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center" vertical="center"/>
    </xf>
    <xf numFmtId="10" fontId="0" fillId="32" borderId="0" xfId="57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15" fillId="0" borderId="23" xfId="0" applyFont="1" applyBorder="1" applyAlignment="1">
      <alignment horizontal="center" vertical="center" textRotation="255" shrinkToFit="1"/>
    </xf>
    <xf numFmtId="0" fontId="16" fillId="0" borderId="23" xfId="0" applyFont="1" applyBorder="1" applyAlignment="1">
      <alignment horizontal="center" vertical="center" textRotation="255"/>
    </xf>
    <xf numFmtId="0" fontId="16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/>
    </xf>
    <xf numFmtId="9" fontId="0" fillId="0" borderId="0" xfId="57" applyFont="1" applyBorder="1" applyAlignment="1">
      <alignment horizontal="center"/>
    </xf>
    <xf numFmtId="0" fontId="0" fillId="0" borderId="25" xfId="0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19" fillId="0" borderId="30" xfId="0" applyFont="1" applyBorder="1" applyAlignment="1">
      <alignment/>
    </xf>
    <xf numFmtId="0" fontId="19" fillId="0" borderId="12" xfId="0" applyFont="1" applyBorder="1" applyAlignment="1">
      <alignment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 wrapText="1"/>
    </xf>
    <xf numFmtId="0" fontId="12" fillId="32" borderId="0" xfId="0" applyFont="1" applyFill="1" applyBorder="1" applyAlignment="1">
      <alignment/>
    </xf>
    <xf numFmtId="0" fontId="12" fillId="32" borderId="31" xfId="0" applyFont="1" applyFill="1" applyBorder="1" applyAlignment="1">
      <alignment/>
    </xf>
    <xf numFmtId="0" fontId="9" fillId="0" borderId="32" xfId="0" applyFont="1" applyBorder="1" applyAlignment="1">
      <alignment horizontal="center" vertical="center" textRotation="255"/>
    </xf>
    <xf numFmtId="0" fontId="15" fillId="34" borderId="23" xfId="0" applyFont="1" applyFill="1" applyBorder="1" applyAlignment="1">
      <alignment horizontal="center" vertical="center" textRotation="255"/>
    </xf>
    <xf numFmtId="0" fontId="15" fillId="0" borderId="23" xfId="0" applyFont="1" applyBorder="1" applyAlignment="1">
      <alignment horizontal="center" vertical="center" textRotation="255"/>
    </xf>
    <xf numFmtId="202" fontId="16" fillId="34" borderId="25" xfId="0" applyNumberFormat="1" applyFont="1" applyFill="1" applyBorder="1" applyAlignment="1">
      <alignment/>
    </xf>
    <xf numFmtId="0" fontId="24" fillId="0" borderId="24" xfId="0" applyFont="1" applyBorder="1" applyAlignment="1">
      <alignment/>
    </xf>
    <xf numFmtId="0" fontId="4" fillId="2" borderId="33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 wrapText="1"/>
    </xf>
    <xf numFmtId="0" fontId="9" fillId="2" borderId="15" xfId="0" applyFont="1" applyFill="1" applyBorder="1" applyAlignment="1">
      <alignment horizontal="center" vertical="center" textRotation="255"/>
    </xf>
    <xf numFmtId="2" fontId="0" fillId="0" borderId="12" xfId="0" applyNumberFormat="1" applyBorder="1" applyAlignment="1">
      <alignment/>
    </xf>
    <xf numFmtId="2" fontId="5" fillId="35" borderId="23" xfId="0" applyNumberFormat="1" applyFont="1" applyFill="1" applyBorder="1" applyAlignment="1">
      <alignment/>
    </xf>
    <xf numFmtId="2" fontId="14" fillId="34" borderId="34" xfId="0" applyNumberFormat="1" applyFont="1" applyFill="1" applyBorder="1" applyAlignment="1">
      <alignment/>
    </xf>
    <xf numFmtId="0" fontId="2" fillId="36" borderId="23" xfId="0" applyFont="1" applyFill="1" applyBorder="1" applyAlignment="1">
      <alignment horizontal="center" vertical="center" textRotation="255"/>
    </xf>
    <xf numFmtId="0" fontId="2" fillId="2" borderId="35" xfId="0" applyFont="1" applyFill="1" applyBorder="1" applyAlignment="1">
      <alignment horizontal="center" vertical="center" textRotation="255"/>
    </xf>
    <xf numFmtId="0" fontId="26" fillId="0" borderId="18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65" fillId="0" borderId="13" xfId="0" applyFont="1" applyBorder="1" applyAlignment="1">
      <alignment/>
    </xf>
    <xf numFmtId="0" fontId="66" fillId="0" borderId="24" xfId="0" applyFont="1" applyBorder="1" applyAlignment="1">
      <alignment/>
    </xf>
    <xf numFmtId="0" fontId="65" fillId="0" borderId="10" xfId="0" applyFont="1" applyBorder="1" applyAlignment="1">
      <alignment/>
    </xf>
    <xf numFmtId="10" fontId="0" fillId="0" borderId="21" xfId="0" applyNumberFormat="1" applyBorder="1" applyAlignment="1">
      <alignment/>
    </xf>
    <xf numFmtId="0" fontId="0" fillId="0" borderId="36" xfId="0" applyBorder="1" applyAlignment="1">
      <alignment/>
    </xf>
    <xf numFmtId="10" fontId="0" fillId="0" borderId="12" xfId="57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7" fillId="34" borderId="21" xfId="0" applyFont="1" applyFill="1" applyBorder="1" applyAlignment="1">
      <alignment/>
    </xf>
    <xf numFmtId="0" fontId="18" fillId="34" borderId="36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37" xfId="0" applyFill="1" applyBorder="1" applyAlignment="1">
      <alignment/>
    </xf>
    <xf numFmtId="0" fontId="1" fillId="0" borderId="30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21" xfId="0" applyFont="1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202" fontId="8" fillId="35" borderId="38" xfId="0" applyNumberFormat="1" applyFont="1" applyFill="1" applyBorder="1" applyAlignment="1">
      <alignment horizontal="center" vertical="center"/>
    </xf>
    <xf numFmtId="202" fontId="8" fillId="35" borderId="39" xfId="0" applyNumberFormat="1" applyFont="1" applyFill="1" applyBorder="1" applyAlignment="1">
      <alignment horizontal="center" vertical="center"/>
    </xf>
    <xf numFmtId="202" fontId="8" fillId="35" borderId="40" xfId="0" applyNumberFormat="1" applyFont="1" applyFill="1" applyBorder="1" applyAlignment="1">
      <alignment horizontal="center" vertical="center"/>
    </xf>
    <xf numFmtId="202" fontId="8" fillId="35" borderId="41" xfId="0" applyNumberFormat="1" applyFont="1" applyFill="1" applyBorder="1" applyAlignment="1">
      <alignment horizontal="center" vertical="center"/>
    </xf>
    <xf numFmtId="202" fontId="8" fillId="35" borderId="28" xfId="0" applyNumberFormat="1" applyFont="1" applyFill="1" applyBorder="1" applyAlignment="1">
      <alignment horizontal="center" vertical="center"/>
    </xf>
    <xf numFmtId="202" fontId="8" fillId="35" borderId="29" xfId="0" applyNumberFormat="1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23" fillId="38" borderId="21" xfId="0" applyFont="1" applyFill="1" applyBorder="1" applyAlignment="1">
      <alignment horizontal="center"/>
    </xf>
    <xf numFmtId="0" fontId="23" fillId="38" borderId="36" xfId="0" applyFont="1" applyFill="1" applyBorder="1" applyAlignment="1">
      <alignment horizontal="center"/>
    </xf>
    <xf numFmtId="0" fontId="19" fillId="0" borderId="43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0" fontId="0" fillId="0" borderId="42" xfId="57" applyNumberFormat="1" applyFont="1" applyBorder="1" applyAlignment="1">
      <alignment horizontal="center"/>
    </xf>
    <xf numFmtId="10" fontId="0" fillId="0" borderId="46" xfId="57" applyNumberFormat="1" applyFont="1" applyBorder="1" applyAlignment="1">
      <alignment horizontal="center"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10" fontId="0" fillId="0" borderId="16" xfId="57" applyNumberFormat="1" applyFont="1" applyBorder="1" applyAlignment="1">
      <alignment horizontal="center"/>
    </xf>
    <xf numFmtId="10" fontId="0" fillId="0" borderId="48" xfId="57" applyNumberFormat="1" applyFont="1" applyBorder="1" applyAlignment="1">
      <alignment horizontal="center"/>
    </xf>
    <xf numFmtId="10" fontId="23" fillId="38" borderId="21" xfId="57" applyNumberFormat="1" applyFont="1" applyFill="1" applyBorder="1" applyAlignment="1">
      <alignment horizontal="center"/>
    </xf>
    <xf numFmtId="10" fontId="23" fillId="38" borderId="36" xfId="57" applyNumberFormat="1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 vertical="center" shrinkToFit="1"/>
    </xf>
    <xf numFmtId="0" fontId="11" fillId="35" borderId="37" xfId="0" applyFont="1" applyFill="1" applyBorder="1" applyAlignment="1">
      <alignment horizontal="center" vertical="center" shrinkToFit="1"/>
    </xf>
    <xf numFmtId="0" fontId="11" fillId="35" borderId="36" xfId="0" applyFont="1" applyFill="1" applyBorder="1" applyAlignment="1">
      <alignment horizontal="center" vertical="center" shrinkToFit="1"/>
    </xf>
    <xf numFmtId="0" fontId="5" fillId="37" borderId="21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10" fontId="0" fillId="0" borderId="44" xfId="57" applyNumberFormat="1" applyFont="1" applyBorder="1" applyAlignment="1">
      <alignment horizontal="center"/>
    </xf>
    <xf numFmtId="10" fontId="0" fillId="0" borderId="49" xfId="57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 textRotation="255" wrapText="1" shrinkToFit="1"/>
    </xf>
    <xf numFmtId="0" fontId="25" fillId="0" borderId="24" xfId="0" applyFont="1" applyBorder="1" applyAlignment="1">
      <alignment horizontal="center" vertical="center" textRotation="255" wrapText="1" shrinkToFit="1"/>
    </xf>
    <xf numFmtId="0" fontId="25" fillId="0" borderId="51" xfId="0" applyFont="1" applyBorder="1" applyAlignment="1">
      <alignment horizontal="center" vertical="center" textRotation="255" wrapText="1" shrinkToFit="1"/>
    </xf>
    <xf numFmtId="10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37" borderId="52" xfId="0" applyFont="1" applyFill="1" applyBorder="1" applyAlignment="1">
      <alignment horizontal="center" vertical="center"/>
    </xf>
    <xf numFmtId="0" fontId="5" fillId="37" borderId="53" xfId="0" applyFont="1" applyFill="1" applyBorder="1" applyAlignment="1">
      <alignment horizontal="center" vertical="center"/>
    </xf>
    <xf numFmtId="0" fontId="21" fillId="37" borderId="54" xfId="0" applyFont="1" applyFill="1" applyBorder="1" applyAlignment="1">
      <alignment horizontal="center" vertical="center" wrapText="1"/>
    </xf>
    <xf numFmtId="0" fontId="22" fillId="37" borderId="5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/>
    </xf>
    <xf numFmtId="0" fontId="0" fillId="0" borderId="46" xfId="0" applyBorder="1" applyAlignment="1">
      <alignment/>
    </xf>
    <xf numFmtId="0" fontId="0" fillId="39" borderId="57" xfId="0" applyFill="1" applyBorder="1" applyAlignment="1">
      <alignment horizontal="center" vertical="center"/>
    </xf>
    <xf numFmtId="0" fontId="0" fillId="39" borderId="58" xfId="0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51" xfId="0" applyFont="1" applyFill="1" applyBorder="1" applyAlignment="1">
      <alignment horizontal="center" vertical="center"/>
    </xf>
    <xf numFmtId="10" fontId="14" fillId="3" borderId="50" xfId="0" applyNumberFormat="1" applyFont="1" applyFill="1" applyBorder="1" applyAlignment="1">
      <alignment horizontal="center" vertical="center"/>
    </xf>
    <xf numFmtId="10" fontId="14" fillId="3" borderId="24" xfId="0" applyNumberFormat="1" applyFont="1" applyFill="1" applyBorder="1" applyAlignment="1">
      <alignment horizontal="center" vertical="center"/>
    </xf>
    <xf numFmtId="10" fontId="14" fillId="3" borderId="51" xfId="0" applyNumberFormat="1" applyFont="1" applyFill="1" applyBorder="1" applyAlignment="1">
      <alignment horizontal="center" vertical="center"/>
    </xf>
    <xf numFmtId="0" fontId="1" fillId="0" borderId="57" xfId="0" applyFont="1" applyBorder="1" applyAlignment="1">
      <alignment/>
    </xf>
    <xf numFmtId="0" fontId="0" fillId="0" borderId="5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24</xdr:row>
      <xdr:rowOff>161925</xdr:rowOff>
    </xdr:from>
    <xdr:to>
      <xdr:col>29</xdr:col>
      <xdr:colOff>247650</xdr:colOff>
      <xdr:row>26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7400925" y="6477000"/>
          <a:ext cx="228600" cy="2571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24</xdr:row>
      <xdr:rowOff>161925</xdr:rowOff>
    </xdr:from>
    <xdr:to>
      <xdr:col>30</xdr:col>
      <xdr:colOff>247650</xdr:colOff>
      <xdr:row>25</xdr:row>
      <xdr:rowOff>171450</xdr:rowOff>
    </xdr:to>
    <xdr:sp>
      <xdr:nvSpPr>
        <xdr:cNvPr id="2" name="AutoShape 12"/>
        <xdr:cNvSpPr>
          <a:spLocks/>
        </xdr:cNvSpPr>
      </xdr:nvSpPr>
      <xdr:spPr>
        <a:xfrm>
          <a:off x="7686675" y="6477000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24</xdr:row>
      <xdr:rowOff>171450</xdr:rowOff>
    </xdr:from>
    <xdr:to>
      <xdr:col>31</xdr:col>
      <xdr:colOff>219075</xdr:colOff>
      <xdr:row>25</xdr:row>
      <xdr:rowOff>180975</xdr:rowOff>
    </xdr:to>
    <xdr:sp>
      <xdr:nvSpPr>
        <xdr:cNvPr id="3" name="AutoShape 13"/>
        <xdr:cNvSpPr>
          <a:spLocks/>
        </xdr:cNvSpPr>
      </xdr:nvSpPr>
      <xdr:spPr>
        <a:xfrm>
          <a:off x="7943850" y="6486525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257175</xdr:colOff>
      <xdr:row>24</xdr:row>
      <xdr:rowOff>171450</xdr:rowOff>
    </xdr:from>
    <xdr:to>
      <xdr:col>32</xdr:col>
      <xdr:colOff>200025</xdr:colOff>
      <xdr:row>25</xdr:row>
      <xdr:rowOff>180975</xdr:rowOff>
    </xdr:to>
    <xdr:sp>
      <xdr:nvSpPr>
        <xdr:cNvPr id="4" name="AutoShape 14"/>
        <xdr:cNvSpPr>
          <a:spLocks/>
        </xdr:cNvSpPr>
      </xdr:nvSpPr>
      <xdr:spPr>
        <a:xfrm>
          <a:off x="8210550" y="6486525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238125</xdr:colOff>
      <xdr:row>24</xdr:row>
      <xdr:rowOff>161925</xdr:rowOff>
    </xdr:from>
    <xdr:to>
      <xdr:col>33</xdr:col>
      <xdr:colOff>180975</xdr:colOff>
      <xdr:row>26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8477250" y="6477000"/>
          <a:ext cx="228600" cy="2571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24</xdr:row>
      <xdr:rowOff>161925</xdr:rowOff>
    </xdr:from>
    <xdr:to>
      <xdr:col>34</xdr:col>
      <xdr:colOff>142875</xdr:colOff>
      <xdr:row>26</xdr:row>
      <xdr:rowOff>0</xdr:rowOff>
    </xdr:to>
    <xdr:sp>
      <xdr:nvSpPr>
        <xdr:cNvPr id="6" name="AutoShape 19"/>
        <xdr:cNvSpPr>
          <a:spLocks/>
        </xdr:cNvSpPr>
      </xdr:nvSpPr>
      <xdr:spPr>
        <a:xfrm>
          <a:off x="8724900" y="6477000"/>
          <a:ext cx="228600" cy="2571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24</xdr:row>
      <xdr:rowOff>171450</xdr:rowOff>
    </xdr:from>
    <xdr:to>
      <xdr:col>35</xdr:col>
      <xdr:colOff>95250</xdr:colOff>
      <xdr:row>25</xdr:row>
      <xdr:rowOff>180975</xdr:rowOff>
    </xdr:to>
    <xdr:sp>
      <xdr:nvSpPr>
        <xdr:cNvPr id="7" name="AutoShape 20"/>
        <xdr:cNvSpPr>
          <a:spLocks/>
        </xdr:cNvSpPr>
      </xdr:nvSpPr>
      <xdr:spPr>
        <a:xfrm>
          <a:off x="8963025" y="6486525"/>
          <a:ext cx="228600" cy="2190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24</xdr:row>
      <xdr:rowOff>161925</xdr:rowOff>
    </xdr:from>
    <xdr:to>
      <xdr:col>36</xdr:col>
      <xdr:colOff>76200</xdr:colOff>
      <xdr:row>26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9229725" y="6477000"/>
          <a:ext cx="228600" cy="2571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66675</xdr:colOff>
      <xdr:row>24</xdr:row>
      <xdr:rowOff>161925</xdr:rowOff>
    </xdr:from>
    <xdr:to>
      <xdr:col>36</xdr:col>
      <xdr:colOff>295275</xdr:colOff>
      <xdr:row>26</xdr:row>
      <xdr:rowOff>0</xdr:rowOff>
    </xdr:to>
    <xdr:sp>
      <xdr:nvSpPr>
        <xdr:cNvPr id="9" name="AutoShape 22"/>
        <xdr:cNvSpPr>
          <a:spLocks/>
        </xdr:cNvSpPr>
      </xdr:nvSpPr>
      <xdr:spPr>
        <a:xfrm>
          <a:off x="9448800" y="6477000"/>
          <a:ext cx="228600" cy="2571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8383"/>
  <sheetViews>
    <sheetView tabSelected="1" zoomScalePageLayoutView="0" workbookViewId="0" topLeftCell="A1">
      <selection activeCell="B1" sqref="B1:AB1"/>
    </sheetView>
  </sheetViews>
  <sheetFormatPr defaultColWidth="9.140625" defaultRowHeight="12.75"/>
  <cols>
    <col min="1" max="1" width="5.00390625" style="0" customWidth="1"/>
    <col min="2" max="2" width="27.140625" style="84" customWidth="1"/>
    <col min="3" max="8" width="2.28125" style="0" customWidth="1"/>
    <col min="9" max="9" width="2.00390625" style="0" customWidth="1"/>
    <col min="10" max="17" width="2.28125" style="0" customWidth="1"/>
    <col min="18" max="18" width="5.7109375" style="0" customWidth="1"/>
    <col min="19" max="19" width="5.28125" style="6" customWidth="1"/>
    <col min="20" max="20" width="0.5625" style="3" hidden="1" customWidth="1"/>
    <col min="21" max="21" width="9.140625" style="3" hidden="1" customWidth="1"/>
    <col min="22" max="25" width="9.140625" style="0" hidden="1" customWidth="1"/>
    <col min="26" max="26" width="3.57421875" style="0" customWidth="1"/>
    <col min="27" max="28" width="13.421875" style="0" customWidth="1"/>
    <col min="29" max="29" width="3.140625" style="0" customWidth="1"/>
    <col min="30" max="36" width="4.28125" style="0" customWidth="1"/>
    <col min="37" max="37" width="4.8515625" style="0" customWidth="1"/>
    <col min="38" max="38" width="4.57421875" style="0" customWidth="1"/>
    <col min="39" max="40" width="4.28125" style="0" customWidth="1"/>
    <col min="41" max="41" width="7.57421875" style="0" customWidth="1"/>
    <col min="42" max="48" width="4.28125" style="0" customWidth="1"/>
    <col min="49" max="49" width="5.00390625" style="0" customWidth="1"/>
  </cols>
  <sheetData>
    <row r="1" spans="1:49" ht="27.75" customHeight="1" thickBot="1">
      <c r="A1" s="28"/>
      <c r="B1" s="139" t="s">
        <v>47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1"/>
      <c r="AC1" s="7"/>
      <c r="AD1" s="146" t="s">
        <v>20</v>
      </c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91"/>
    </row>
    <row r="2" spans="1:47" ht="116.25" thickBot="1">
      <c r="A2" s="20" t="s">
        <v>18</v>
      </c>
      <c r="B2" s="82" t="s">
        <v>17</v>
      </c>
      <c r="C2" s="21" t="s">
        <v>16</v>
      </c>
      <c r="D2" s="21" t="s">
        <v>15</v>
      </c>
      <c r="E2" s="21" t="s">
        <v>14</v>
      </c>
      <c r="F2" s="21" t="s">
        <v>13</v>
      </c>
      <c r="G2" s="21" t="s">
        <v>12</v>
      </c>
      <c r="H2" s="21" t="s">
        <v>11</v>
      </c>
      <c r="I2" s="21" t="s">
        <v>10</v>
      </c>
      <c r="J2" s="21" t="s">
        <v>9</v>
      </c>
      <c r="K2" s="22" t="s">
        <v>8</v>
      </c>
      <c r="L2" s="22" t="s">
        <v>7</v>
      </c>
      <c r="M2" s="22" t="s">
        <v>43</v>
      </c>
      <c r="N2" s="22" t="s">
        <v>44</v>
      </c>
      <c r="O2" s="22" t="s">
        <v>45</v>
      </c>
      <c r="P2" s="22" t="s">
        <v>46</v>
      </c>
      <c r="Q2" s="55" t="s">
        <v>6</v>
      </c>
      <c r="R2" s="69" t="s">
        <v>5</v>
      </c>
      <c r="S2" s="24" t="s">
        <v>4</v>
      </c>
      <c r="T2" s="23"/>
      <c r="U2" s="23"/>
      <c r="V2" s="23"/>
      <c r="W2" s="23"/>
      <c r="X2" s="23"/>
      <c r="Y2" s="24" t="s">
        <v>4</v>
      </c>
      <c r="Z2" s="68" t="s">
        <v>2</v>
      </c>
      <c r="AA2" s="70" t="s">
        <v>3</v>
      </c>
      <c r="AC2" s="11"/>
      <c r="AD2" s="73"/>
      <c r="AE2" s="81" t="s">
        <v>21</v>
      </c>
      <c r="AF2" s="74" t="s">
        <v>16</v>
      </c>
      <c r="AG2" s="74" t="s">
        <v>15</v>
      </c>
      <c r="AH2" s="74" t="s">
        <v>14</v>
      </c>
      <c r="AI2" s="74" t="s">
        <v>13</v>
      </c>
      <c r="AJ2" s="74" t="s">
        <v>12</v>
      </c>
      <c r="AK2" s="74" t="s">
        <v>11</v>
      </c>
      <c r="AL2" s="74" t="s">
        <v>10</v>
      </c>
      <c r="AM2" s="74" t="s">
        <v>9</v>
      </c>
      <c r="AN2" s="75" t="s">
        <v>8</v>
      </c>
      <c r="AO2" s="75" t="s">
        <v>7</v>
      </c>
      <c r="AP2" s="75" t="s">
        <v>43</v>
      </c>
      <c r="AQ2" s="75" t="s">
        <v>44</v>
      </c>
      <c r="AR2" s="75" t="s">
        <v>42</v>
      </c>
      <c r="AS2" s="75" t="s">
        <v>42</v>
      </c>
      <c r="AT2" s="76" t="s">
        <v>6</v>
      </c>
      <c r="AU2" s="80" t="s">
        <v>22</v>
      </c>
    </row>
    <row r="3" spans="1:47" ht="15" customHeight="1" thickBot="1">
      <c r="A3" s="54">
        <v>1</v>
      </c>
      <c r="B3" s="86"/>
      <c r="C3" s="2"/>
      <c r="D3" s="4"/>
      <c r="E3" s="4"/>
      <c r="F3" s="4"/>
      <c r="G3" s="4"/>
      <c r="H3" s="4"/>
      <c r="I3" s="4"/>
      <c r="J3" s="4"/>
      <c r="K3" s="4"/>
      <c r="L3" s="4"/>
      <c r="M3" s="9"/>
      <c r="N3" s="9"/>
      <c r="O3" s="9"/>
      <c r="P3" s="9"/>
      <c r="Q3" s="9"/>
      <c r="R3" s="71"/>
      <c r="S3" s="3"/>
      <c r="U3"/>
      <c r="Y3" s="9"/>
      <c r="Z3" s="9"/>
      <c r="AA3" s="72"/>
      <c r="AD3" s="148" t="s">
        <v>23</v>
      </c>
      <c r="AE3" s="51">
        <v>5</v>
      </c>
      <c r="AF3" s="49">
        <f aca="true" t="shared" si="0" ref="AF3:AK3">COUNTIF(C3:C35,5)</f>
        <v>0</v>
      </c>
      <c r="AG3" s="49">
        <f t="shared" si="0"/>
        <v>0</v>
      </c>
      <c r="AH3" s="49">
        <f t="shared" si="0"/>
        <v>0</v>
      </c>
      <c r="AI3" s="49">
        <f t="shared" si="0"/>
        <v>0</v>
      </c>
      <c r="AJ3" s="49">
        <f t="shared" si="0"/>
        <v>0</v>
      </c>
      <c r="AK3" s="49">
        <f t="shared" si="0"/>
        <v>0</v>
      </c>
      <c r="AL3" s="49">
        <f aca="true" t="shared" si="1" ref="AL3:AT3">COUNTIF(I3:I35,5)</f>
        <v>0</v>
      </c>
      <c r="AM3" s="49">
        <f t="shared" si="1"/>
        <v>0</v>
      </c>
      <c r="AN3" s="49">
        <f t="shared" si="1"/>
        <v>0</v>
      </c>
      <c r="AO3" s="49">
        <f t="shared" si="1"/>
        <v>0</v>
      </c>
      <c r="AP3" s="49">
        <f t="shared" si="1"/>
        <v>0</v>
      </c>
      <c r="AQ3" s="49">
        <f t="shared" si="1"/>
        <v>0</v>
      </c>
      <c r="AR3" s="49">
        <f t="shared" si="1"/>
        <v>0</v>
      </c>
      <c r="AS3" s="49">
        <f t="shared" si="1"/>
        <v>0</v>
      </c>
      <c r="AT3" s="49">
        <f t="shared" si="1"/>
        <v>0</v>
      </c>
      <c r="AU3" s="57">
        <f>SUM(AF3:AS3)</f>
        <v>0</v>
      </c>
    </row>
    <row r="4" spans="1:47" ht="16.5" thickBot="1">
      <c r="A4" s="25">
        <v>2</v>
      </c>
      <c r="B4" s="86"/>
      <c r="C4" s="5"/>
      <c r="D4" s="1"/>
      <c r="E4" s="1"/>
      <c r="F4" s="1"/>
      <c r="G4" s="1"/>
      <c r="H4" s="1"/>
      <c r="I4" s="1"/>
      <c r="J4" s="1"/>
      <c r="K4" s="1"/>
      <c r="L4" s="1"/>
      <c r="M4" s="10"/>
      <c r="N4" s="10"/>
      <c r="O4" s="10"/>
      <c r="P4" s="10"/>
      <c r="Q4" s="10"/>
      <c r="R4" s="71"/>
      <c r="S4" s="3"/>
      <c r="U4"/>
      <c r="Y4" s="10"/>
      <c r="Z4" s="10"/>
      <c r="AA4" s="72"/>
      <c r="AD4" s="149"/>
      <c r="AE4" s="52">
        <v>4</v>
      </c>
      <c r="AF4" s="49">
        <f aca="true" t="shared" si="2" ref="AF4:AK4">COUNTIF(C3:C35,4)</f>
        <v>0</v>
      </c>
      <c r="AG4" s="49">
        <f t="shared" si="2"/>
        <v>0</v>
      </c>
      <c r="AH4" s="49">
        <f t="shared" si="2"/>
        <v>0</v>
      </c>
      <c r="AI4" s="49">
        <f t="shared" si="2"/>
        <v>0</v>
      </c>
      <c r="AJ4" s="49">
        <f t="shared" si="2"/>
        <v>0</v>
      </c>
      <c r="AK4" s="49">
        <f t="shared" si="2"/>
        <v>0</v>
      </c>
      <c r="AL4" s="49">
        <f aca="true" t="shared" si="3" ref="AL4:AT4">COUNTIF(I3:I35,4)</f>
        <v>0</v>
      </c>
      <c r="AM4" s="49">
        <f t="shared" si="3"/>
        <v>0</v>
      </c>
      <c r="AN4" s="49">
        <f t="shared" si="3"/>
        <v>0</v>
      </c>
      <c r="AO4" s="49">
        <f t="shared" si="3"/>
        <v>0</v>
      </c>
      <c r="AP4" s="49">
        <f t="shared" si="3"/>
        <v>0</v>
      </c>
      <c r="AQ4" s="49">
        <f t="shared" si="3"/>
        <v>0</v>
      </c>
      <c r="AR4" s="49">
        <f t="shared" si="3"/>
        <v>0</v>
      </c>
      <c r="AS4" s="49">
        <f t="shared" si="3"/>
        <v>0</v>
      </c>
      <c r="AT4" s="49">
        <f t="shared" si="3"/>
        <v>0</v>
      </c>
      <c r="AU4" s="57">
        <f>SUM(AF4:AS4)</f>
        <v>0</v>
      </c>
    </row>
    <row r="5" spans="1:47" ht="16.5" thickBot="1">
      <c r="A5" s="25">
        <v>3</v>
      </c>
      <c r="B5" s="86"/>
      <c r="C5" s="5"/>
      <c r="D5" s="1"/>
      <c r="E5" s="1"/>
      <c r="F5" s="1"/>
      <c r="G5" s="1"/>
      <c r="H5" s="1"/>
      <c r="I5" s="1"/>
      <c r="J5" s="1"/>
      <c r="K5" s="1"/>
      <c r="L5" s="1"/>
      <c r="M5" s="10"/>
      <c r="N5" s="10"/>
      <c r="O5" s="10"/>
      <c r="P5" s="10"/>
      <c r="Q5" s="10"/>
      <c r="R5" s="71"/>
      <c r="S5" s="3"/>
      <c r="U5"/>
      <c r="Y5" s="10"/>
      <c r="Z5" s="10"/>
      <c r="AA5" s="72"/>
      <c r="AD5" s="149"/>
      <c r="AE5" s="52">
        <v>3</v>
      </c>
      <c r="AF5" s="49">
        <f aca="true" t="shared" si="4" ref="AF5:AK5">COUNTIF(C3:C35,3)</f>
        <v>0</v>
      </c>
      <c r="AG5" s="49">
        <f t="shared" si="4"/>
        <v>0</v>
      </c>
      <c r="AH5" s="49">
        <f t="shared" si="4"/>
        <v>0</v>
      </c>
      <c r="AI5" s="49">
        <f t="shared" si="4"/>
        <v>0</v>
      </c>
      <c r="AJ5" s="49">
        <f t="shared" si="4"/>
        <v>0</v>
      </c>
      <c r="AK5" s="49">
        <f t="shared" si="4"/>
        <v>0</v>
      </c>
      <c r="AL5" s="49">
        <f aca="true" t="shared" si="5" ref="AL5:AT5">COUNTIF(I3:I35,3)</f>
        <v>0</v>
      </c>
      <c r="AM5" s="49">
        <f t="shared" si="5"/>
        <v>0</v>
      </c>
      <c r="AN5" s="49">
        <f t="shared" si="5"/>
        <v>0</v>
      </c>
      <c r="AO5" s="49">
        <f t="shared" si="5"/>
        <v>0</v>
      </c>
      <c r="AP5" s="49">
        <f t="shared" si="5"/>
        <v>0</v>
      </c>
      <c r="AQ5" s="49">
        <f t="shared" si="5"/>
        <v>0</v>
      </c>
      <c r="AR5" s="49">
        <f t="shared" si="5"/>
        <v>0</v>
      </c>
      <c r="AS5" s="49">
        <f t="shared" si="5"/>
        <v>0</v>
      </c>
      <c r="AT5" s="49">
        <f t="shared" si="5"/>
        <v>0</v>
      </c>
      <c r="AU5" s="57">
        <f>SUM(AF5:AS5)</f>
        <v>0</v>
      </c>
    </row>
    <row r="6" spans="1:47" ht="16.5" thickBot="1">
      <c r="A6" s="25">
        <v>4</v>
      </c>
      <c r="B6" s="86"/>
      <c r="C6" s="5"/>
      <c r="D6" s="1"/>
      <c r="E6" s="1"/>
      <c r="F6" s="1"/>
      <c r="G6" s="1"/>
      <c r="H6" s="1"/>
      <c r="I6" s="1"/>
      <c r="J6" s="1"/>
      <c r="K6" s="1"/>
      <c r="L6" s="1"/>
      <c r="M6" s="10"/>
      <c r="N6" s="10"/>
      <c r="O6" s="10"/>
      <c r="P6" s="10"/>
      <c r="Q6" s="10"/>
      <c r="R6" s="71"/>
      <c r="S6" s="3"/>
      <c r="U6"/>
      <c r="Y6" s="10"/>
      <c r="Z6" s="10"/>
      <c r="AA6" s="72"/>
      <c r="AD6" s="149"/>
      <c r="AE6" s="52">
        <v>2</v>
      </c>
      <c r="AF6" s="49">
        <f aca="true" t="shared" si="6" ref="AF6:AK6">COUNTIF(C3:C35,2)</f>
        <v>0</v>
      </c>
      <c r="AG6" s="49">
        <f t="shared" si="6"/>
        <v>0</v>
      </c>
      <c r="AH6" s="49">
        <f t="shared" si="6"/>
        <v>0</v>
      </c>
      <c r="AI6" s="49">
        <f t="shared" si="6"/>
        <v>0</v>
      </c>
      <c r="AJ6" s="49">
        <f t="shared" si="6"/>
        <v>0</v>
      </c>
      <c r="AK6" s="49">
        <f t="shared" si="6"/>
        <v>0</v>
      </c>
      <c r="AL6" s="49">
        <f aca="true" t="shared" si="7" ref="AL6:AT6">COUNTIF(I3:I35,2)</f>
        <v>0</v>
      </c>
      <c r="AM6" s="49">
        <f t="shared" si="7"/>
        <v>0</v>
      </c>
      <c r="AN6" s="49">
        <f t="shared" si="7"/>
        <v>0</v>
      </c>
      <c r="AO6" s="49">
        <f t="shared" si="7"/>
        <v>0</v>
      </c>
      <c r="AP6" s="49">
        <f t="shared" si="7"/>
        <v>0</v>
      </c>
      <c r="AQ6" s="49">
        <f t="shared" si="7"/>
        <v>0</v>
      </c>
      <c r="AR6" s="49">
        <f t="shared" si="7"/>
        <v>0</v>
      </c>
      <c r="AS6" s="49">
        <f t="shared" si="7"/>
        <v>0</v>
      </c>
      <c r="AT6" s="49">
        <f t="shared" si="7"/>
        <v>0</v>
      </c>
      <c r="AU6" s="57">
        <f>SUM(AF6:AS6)</f>
        <v>0</v>
      </c>
    </row>
    <row r="7" spans="1:47" ht="16.5" thickBot="1">
      <c r="A7" s="26">
        <v>5</v>
      </c>
      <c r="B7" s="86"/>
      <c r="C7" s="5"/>
      <c r="D7" s="1"/>
      <c r="E7" s="1"/>
      <c r="F7" s="1"/>
      <c r="G7" s="1"/>
      <c r="H7" s="1"/>
      <c r="I7" s="1"/>
      <c r="J7" s="1"/>
      <c r="K7" s="1"/>
      <c r="L7" s="1"/>
      <c r="M7" s="10"/>
      <c r="N7" s="10"/>
      <c r="O7" s="10"/>
      <c r="P7" s="10"/>
      <c r="Q7" s="10"/>
      <c r="R7" s="71"/>
      <c r="S7" s="3"/>
      <c r="U7"/>
      <c r="Y7" s="10"/>
      <c r="Z7" s="10"/>
      <c r="AA7" s="72"/>
      <c r="AD7" s="150"/>
      <c r="AE7" s="53">
        <v>1</v>
      </c>
      <c r="AF7" s="50">
        <f aca="true" t="shared" si="8" ref="AF7:AK7">COUNTIF(C3:C35,1)</f>
        <v>0</v>
      </c>
      <c r="AG7" s="50">
        <f t="shared" si="8"/>
        <v>0</v>
      </c>
      <c r="AH7" s="50">
        <f t="shared" si="8"/>
        <v>0</v>
      </c>
      <c r="AI7" s="50">
        <f t="shared" si="8"/>
        <v>0</v>
      </c>
      <c r="AJ7" s="50">
        <f t="shared" si="8"/>
        <v>0</v>
      </c>
      <c r="AK7" s="50">
        <f t="shared" si="8"/>
        <v>0</v>
      </c>
      <c r="AL7" s="50">
        <f aca="true" t="shared" si="9" ref="AL7:AT7">COUNTIF(I3:I35,1)</f>
        <v>0</v>
      </c>
      <c r="AM7" s="50">
        <f t="shared" si="9"/>
        <v>0</v>
      </c>
      <c r="AN7" s="50">
        <f t="shared" si="9"/>
        <v>0</v>
      </c>
      <c r="AO7" s="50">
        <f t="shared" si="9"/>
        <v>0</v>
      </c>
      <c r="AP7" s="50">
        <f t="shared" si="9"/>
        <v>0</v>
      </c>
      <c r="AQ7" s="50">
        <f t="shared" si="9"/>
        <v>0</v>
      </c>
      <c r="AR7" s="50">
        <f t="shared" si="9"/>
        <v>0</v>
      </c>
      <c r="AS7" s="50">
        <f t="shared" si="9"/>
        <v>0</v>
      </c>
      <c r="AT7" s="50">
        <f t="shared" si="9"/>
        <v>0</v>
      </c>
      <c r="AU7" s="57">
        <f>SUM(AF7:AS7)</f>
        <v>0</v>
      </c>
    </row>
    <row r="8" spans="1:47" ht="16.5" thickBot="1">
      <c r="A8" s="25">
        <v>6</v>
      </c>
      <c r="B8" s="86"/>
      <c r="C8" s="5"/>
      <c r="D8" s="1"/>
      <c r="E8" s="1"/>
      <c r="F8" s="1"/>
      <c r="G8" s="1"/>
      <c r="H8" s="1"/>
      <c r="I8" s="1"/>
      <c r="J8" s="1"/>
      <c r="K8" s="1"/>
      <c r="L8" s="1"/>
      <c r="M8" s="10"/>
      <c r="N8" s="10"/>
      <c r="O8" s="10"/>
      <c r="P8" s="10"/>
      <c r="Q8" s="10"/>
      <c r="R8" s="71"/>
      <c r="S8" s="3"/>
      <c r="U8"/>
      <c r="Y8" s="10"/>
      <c r="Z8" s="10"/>
      <c r="AA8" s="72"/>
      <c r="AD8" s="94" t="s">
        <v>24</v>
      </c>
      <c r="AE8" s="95"/>
      <c r="AF8" s="79" t="e">
        <f aca="true" t="shared" si="10" ref="AF8:AK8">AVERAGE(C3:C35)</f>
        <v>#DIV/0!</v>
      </c>
      <c r="AG8" s="79" t="e">
        <f t="shared" si="10"/>
        <v>#DIV/0!</v>
      </c>
      <c r="AH8" s="79" t="e">
        <f t="shared" si="10"/>
        <v>#DIV/0!</v>
      </c>
      <c r="AI8" s="79" t="e">
        <f t="shared" si="10"/>
        <v>#DIV/0!</v>
      </c>
      <c r="AJ8" s="79" t="e">
        <f t="shared" si="10"/>
        <v>#DIV/0!</v>
      </c>
      <c r="AK8" s="79" t="e">
        <f t="shared" si="10"/>
        <v>#DIV/0!</v>
      </c>
      <c r="AL8" s="79" t="e">
        <f aca="true" t="shared" si="11" ref="AL8:AT8">AVERAGE(I3:I35)</f>
        <v>#DIV/0!</v>
      </c>
      <c r="AM8" s="79" t="e">
        <f t="shared" si="11"/>
        <v>#DIV/0!</v>
      </c>
      <c r="AN8" s="79" t="e">
        <f t="shared" si="11"/>
        <v>#DIV/0!</v>
      </c>
      <c r="AO8" s="79" t="e">
        <f t="shared" si="11"/>
        <v>#DIV/0!</v>
      </c>
      <c r="AP8" s="79" t="e">
        <f t="shared" si="11"/>
        <v>#DIV/0!</v>
      </c>
      <c r="AQ8" s="79" t="e">
        <f t="shared" si="11"/>
        <v>#DIV/0!</v>
      </c>
      <c r="AR8" s="79" t="e">
        <f t="shared" si="11"/>
        <v>#DIV/0!</v>
      </c>
      <c r="AS8" s="79" t="e">
        <f t="shared" si="11"/>
        <v>#DIV/0!</v>
      </c>
      <c r="AT8" s="79" t="e">
        <f t="shared" si="11"/>
        <v>#DIV/0!</v>
      </c>
      <c r="AU8" s="78">
        <f>(AU3*5+AU4*4+AU5*3+AU6*2+AU7)/(COUNT(A3:A35)*12)</f>
        <v>0</v>
      </c>
    </row>
    <row r="9" spans="1:47" ht="16.5" thickBot="1">
      <c r="A9" s="25">
        <v>7</v>
      </c>
      <c r="B9" s="86"/>
      <c r="C9" s="5"/>
      <c r="D9" s="1"/>
      <c r="E9" s="1"/>
      <c r="F9" s="1"/>
      <c r="G9" s="1"/>
      <c r="H9" s="1"/>
      <c r="I9" s="1"/>
      <c r="J9" s="1"/>
      <c r="K9" s="1"/>
      <c r="L9" s="1"/>
      <c r="M9" s="10"/>
      <c r="N9" s="10"/>
      <c r="O9" s="10"/>
      <c r="P9" s="10"/>
      <c r="Q9" s="10"/>
      <c r="R9" s="71"/>
      <c r="S9" s="3"/>
      <c r="U9"/>
      <c r="Y9" s="10"/>
      <c r="Z9" s="10"/>
      <c r="AA9" s="72"/>
      <c r="AM9" s="19"/>
      <c r="AN9" s="19"/>
      <c r="AO9" s="19"/>
      <c r="AP9" s="19"/>
      <c r="AQ9" s="19"/>
      <c r="AR9" s="19"/>
      <c r="AS9" s="19"/>
      <c r="AU9" s="77" t="e">
        <f>AVERAGE(AF8:AS8)</f>
        <v>#DIV/0!</v>
      </c>
    </row>
    <row r="10" spans="1:46" ht="16.5" thickBot="1">
      <c r="A10" s="25">
        <v>8</v>
      </c>
      <c r="B10" s="86"/>
      <c r="C10" s="87"/>
      <c r="D10" s="1"/>
      <c r="E10" s="1"/>
      <c r="F10" s="1"/>
      <c r="G10" s="1"/>
      <c r="H10" s="1"/>
      <c r="I10" s="1"/>
      <c r="J10" s="1"/>
      <c r="K10" s="1"/>
      <c r="L10" s="1"/>
      <c r="M10" s="10"/>
      <c r="N10" s="10"/>
      <c r="O10" s="10"/>
      <c r="P10" s="10"/>
      <c r="Q10" s="10"/>
      <c r="R10" s="71"/>
      <c r="S10" s="3"/>
      <c r="U10"/>
      <c r="Y10" s="10"/>
      <c r="Z10" s="10"/>
      <c r="AA10" s="88"/>
      <c r="AD10" s="96" t="s">
        <v>25</v>
      </c>
      <c r="AE10" s="98"/>
      <c r="AF10" s="98"/>
      <c r="AG10" s="98"/>
      <c r="AH10" s="98"/>
      <c r="AI10" s="97"/>
      <c r="AJ10" s="96" t="s">
        <v>26</v>
      </c>
      <c r="AK10" s="97"/>
      <c r="AL10" s="142" t="s">
        <v>0</v>
      </c>
      <c r="AM10" s="143"/>
      <c r="AN10" s="155" t="s">
        <v>1</v>
      </c>
      <c r="AO10" s="153" t="s">
        <v>0</v>
      </c>
      <c r="AP10" s="12"/>
      <c r="AQ10" s="12"/>
      <c r="AR10" s="12"/>
      <c r="AS10" s="12"/>
      <c r="AT10" s="12"/>
    </row>
    <row r="11" spans="1:46" ht="16.5" thickBot="1">
      <c r="A11" s="25">
        <v>9</v>
      </c>
      <c r="B11" s="86"/>
      <c r="C11" s="5"/>
      <c r="D11" s="1"/>
      <c r="E11" s="1"/>
      <c r="F11" s="1"/>
      <c r="G11" s="1"/>
      <c r="H11" s="1"/>
      <c r="I11" s="1"/>
      <c r="J11" s="1"/>
      <c r="K11" s="1"/>
      <c r="L11" s="1"/>
      <c r="M11" s="10"/>
      <c r="N11" s="10"/>
      <c r="O11" s="10"/>
      <c r="P11" s="10"/>
      <c r="Q11" s="10"/>
      <c r="R11" s="71"/>
      <c r="S11" s="3"/>
      <c r="U11"/>
      <c r="Y11" s="10"/>
      <c r="Z11" s="10"/>
      <c r="AA11" s="72"/>
      <c r="AD11" s="102" t="s">
        <v>27</v>
      </c>
      <c r="AE11" s="103"/>
      <c r="AF11" s="103"/>
      <c r="AG11" s="103"/>
      <c r="AH11" s="103"/>
      <c r="AI11" s="91"/>
      <c r="AJ11" s="104">
        <f>COUNT(Z3:Z35)-COUNTIF(Z3:Z35,0)</f>
        <v>0</v>
      </c>
      <c r="AK11" s="105"/>
      <c r="AL11" s="144">
        <f>(AJ11/35)</f>
        <v>0</v>
      </c>
      <c r="AM11" s="145"/>
      <c r="AN11" s="156"/>
      <c r="AO11" s="154"/>
      <c r="AP11" s="12"/>
      <c r="AQ11" s="12"/>
      <c r="AR11" s="12"/>
      <c r="AS11" s="12"/>
      <c r="AT11" s="12"/>
    </row>
    <row r="12" spans="1:47" ht="15.75">
      <c r="A12" s="25">
        <v>10</v>
      </c>
      <c r="B12" s="86"/>
      <c r="C12" s="5"/>
      <c r="D12" s="1"/>
      <c r="E12" s="1"/>
      <c r="F12" s="1"/>
      <c r="G12" s="1"/>
      <c r="H12" s="1"/>
      <c r="I12" s="1"/>
      <c r="J12" s="1"/>
      <c r="K12" s="1"/>
      <c r="L12" s="1"/>
      <c r="M12" s="10"/>
      <c r="N12" s="10"/>
      <c r="O12" s="10"/>
      <c r="P12" s="10"/>
      <c r="Q12" s="10"/>
      <c r="R12" s="71"/>
      <c r="S12" s="3"/>
      <c r="U12"/>
      <c r="Y12" s="10"/>
      <c r="Z12" s="10"/>
      <c r="AA12" s="72"/>
      <c r="AD12" s="99" t="s">
        <v>28</v>
      </c>
      <c r="AE12" s="100"/>
      <c r="AF12" s="100"/>
      <c r="AG12" s="100"/>
      <c r="AH12" s="100"/>
      <c r="AI12" s="101"/>
      <c r="AJ12" s="129">
        <f>COUNTIF(AA3:AA35,"ODLI^AN")</f>
        <v>0</v>
      </c>
      <c r="AK12" s="130"/>
      <c r="AL12" s="135">
        <f>(AJ12/COUNT(A1:A35))</f>
        <v>0</v>
      </c>
      <c r="AM12" s="136"/>
      <c r="AN12" s="161">
        <f>SUM(AJ12:AK15)</f>
        <v>0</v>
      </c>
      <c r="AO12" s="163">
        <f>SUM(AL12:AL15)</f>
        <v>0</v>
      </c>
      <c r="AP12" s="151"/>
      <c r="AQ12" s="151"/>
      <c r="AR12" s="151"/>
      <c r="AS12" s="151"/>
      <c r="AT12" s="151"/>
      <c r="AU12" s="152"/>
    </row>
    <row r="13" spans="1:53" ht="15.75">
      <c r="A13" s="25">
        <v>11</v>
      </c>
      <c r="B13" s="86"/>
      <c r="C13" s="5"/>
      <c r="D13" s="1"/>
      <c r="E13" s="1"/>
      <c r="F13" s="1"/>
      <c r="G13" s="1"/>
      <c r="H13" s="1"/>
      <c r="I13" s="1"/>
      <c r="J13" s="1"/>
      <c r="K13" s="1"/>
      <c r="L13" s="1"/>
      <c r="M13" s="10"/>
      <c r="N13" s="10"/>
      <c r="O13" s="10"/>
      <c r="P13" s="10"/>
      <c r="Q13" s="10"/>
      <c r="R13" s="71"/>
      <c r="S13" s="3"/>
      <c r="U13"/>
      <c r="Y13" s="10"/>
      <c r="Z13" s="10"/>
      <c r="AA13" s="72"/>
      <c r="AD13" s="133" t="s">
        <v>29</v>
      </c>
      <c r="AE13" s="134"/>
      <c r="AF13" s="134"/>
      <c r="AG13" s="134"/>
      <c r="AH13" s="134"/>
      <c r="AI13" s="134"/>
      <c r="AJ13" s="119">
        <f>COUNTIF(AA3:AA35,"VRLO DOBAR")</f>
        <v>0</v>
      </c>
      <c r="AK13" s="120"/>
      <c r="AL13" s="135">
        <f>(AJ13/COUNT(A1:A35))</f>
        <v>0</v>
      </c>
      <c r="AM13" s="136"/>
      <c r="AN13" s="161"/>
      <c r="AO13" s="164"/>
      <c r="AZ13" s="56"/>
      <c r="BA13" s="56"/>
    </row>
    <row r="14" spans="1:46" ht="15.75">
      <c r="A14" s="25">
        <v>12</v>
      </c>
      <c r="B14" s="86"/>
      <c r="C14" s="5"/>
      <c r="D14" s="1"/>
      <c r="E14" s="1"/>
      <c r="F14" s="1"/>
      <c r="G14" s="1"/>
      <c r="H14" s="1"/>
      <c r="I14" s="1"/>
      <c r="J14" s="1"/>
      <c r="K14" s="1"/>
      <c r="L14" s="1"/>
      <c r="M14" s="10"/>
      <c r="N14" s="10"/>
      <c r="O14" s="10"/>
      <c r="P14" s="10"/>
      <c r="Q14" s="10"/>
      <c r="R14" s="71"/>
      <c r="S14" s="3"/>
      <c r="U14"/>
      <c r="Y14" s="10"/>
      <c r="Z14" s="10"/>
      <c r="AA14" s="88"/>
      <c r="AD14" s="133" t="s">
        <v>30</v>
      </c>
      <c r="AE14" s="134"/>
      <c r="AF14" s="134"/>
      <c r="AG14" s="134"/>
      <c r="AH14" s="134"/>
      <c r="AI14" s="134"/>
      <c r="AJ14" s="119">
        <f>COUNTIF(AA3:AA35,"DOBAR")</f>
        <v>0</v>
      </c>
      <c r="AK14" s="120"/>
      <c r="AL14" s="135">
        <f>(AJ14/COUNT(A1:A35))</f>
        <v>0</v>
      </c>
      <c r="AM14" s="136"/>
      <c r="AN14" s="161"/>
      <c r="AO14" s="164"/>
      <c r="AP14" s="12"/>
      <c r="AQ14" s="12"/>
      <c r="AR14" s="12"/>
      <c r="AS14" s="12"/>
      <c r="AT14" s="12"/>
    </row>
    <row r="15" spans="1:46" ht="16.5" thickBot="1">
      <c r="A15" s="25">
        <v>13</v>
      </c>
      <c r="B15" s="86"/>
      <c r="C15" s="5"/>
      <c r="D15" s="1"/>
      <c r="E15" s="1"/>
      <c r="F15" s="1"/>
      <c r="G15" s="1"/>
      <c r="H15" s="1"/>
      <c r="I15" s="1"/>
      <c r="J15" s="1"/>
      <c r="K15" s="1"/>
      <c r="L15" s="1"/>
      <c r="M15" s="10"/>
      <c r="N15" s="10"/>
      <c r="O15" s="10"/>
      <c r="P15" s="10"/>
      <c r="Q15" s="10"/>
      <c r="R15" s="71"/>
      <c r="S15" s="3"/>
      <c r="U15"/>
      <c r="Y15" s="10"/>
      <c r="Z15" s="10"/>
      <c r="AA15" s="72"/>
      <c r="AD15" s="157" t="s">
        <v>31</v>
      </c>
      <c r="AE15" s="158"/>
      <c r="AF15" s="158"/>
      <c r="AG15" s="158"/>
      <c r="AH15" s="158"/>
      <c r="AI15" s="158"/>
      <c r="AJ15" s="121">
        <f>COUNTIF(AA3:AA35,"DOVOQAN")</f>
        <v>0</v>
      </c>
      <c r="AK15" s="122"/>
      <c r="AL15" s="131">
        <f>(AJ15/COUNT(A1:A35))</f>
        <v>0</v>
      </c>
      <c r="AM15" s="132"/>
      <c r="AN15" s="162"/>
      <c r="AO15" s="165"/>
      <c r="AP15" s="12"/>
      <c r="AQ15" s="12"/>
      <c r="AR15" s="12"/>
      <c r="AS15" s="12"/>
      <c r="AT15" s="12"/>
    </row>
    <row r="16" spans="1:46" ht="16.5" thickBot="1">
      <c r="A16" s="25">
        <v>14</v>
      </c>
      <c r="B16" s="86"/>
      <c r="C16" s="5"/>
      <c r="D16" s="1"/>
      <c r="E16" s="1"/>
      <c r="F16" s="1"/>
      <c r="G16" s="1"/>
      <c r="H16" s="1"/>
      <c r="I16" s="1"/>
      <c r="J16" s="1"/>
      <c r="K16" s="1"/>
      <c r="L16" s="1"/>
      <c r="M16" s="10"/>
      <c r="N16" s="10"/>
      <c r="O16" s="10"/>
      <c r="P16" s="10"/>
      <c r="Q16" s="10"/>
      <c r="R16" s="71"/>
      <c r="S16" s="3"/>
      <c r="U16"/>
      <c r="Y16" s="10"/>
      <c r="Z16" s="10"/>
      <c r="AA16" s="72"/>
      <c r="AD16" s="166" t="s">
        <v>32</v>
      </c>
      <c r="AE16" s="167"/>
      <c r="AF16" s="167"/>
      <c r="AG16" s="167"/>
      <c r="AH16" s="167"/>
      <c r="AI16" s="167"/>
      <c r="AJ16" s="123">
        <f>COUNTIF(AA3:AA35,"NEDOVOQAN")</f>
        <v>0</v>
      </c>
      <c r="AK16" s="124"/>
      <c r="AL16" s="137">
        <f>(AJ16/COUNT(A1:A35))</f>
        <v>0</v>
      </c>
      <c r="AM16" s="138"/>
      <c r="AN16" s="58"/>
      <c r="AO16" s="59"/>
      <c r="AP16" s="12"/>
      <c r="AQ16" s="12"/>
      <c r="AR16" s="12"/>
      <c r="AS16" s="12"/>
      <c r="AT16" s="12"/>
    </row>
    <row r="17" spans="1:46" ht="15.75">
      <c r="A17" s="25">
        <v>15</v>
      </c>
      <c r="B17" s="86"/>
      <c r="C17" s="5"/>
      <c r="D17" s="1"/>
      <c r="E17" s="1"/>
      <c r="F17" s="1"/>
      <c r="G17" s="1"/>
      <c r="H17" s="1"/>
      <c r="I17" s="1"/>
      <c r="J17" s="1"/>
      <c r="K17" s="1"/>
      <c r="L17" s="1"/>
      <c r="M17" s="10"/>
      <c r="N17" s="10"/>
      <c r="O17" s="10"/>
      <c r="P17" s="10"/>
      <c r="Q17" s="10"/>
      <c r="R17" s="71"/>
      <c r="S17" s="3"/>
      <c r="U17"/>
      <c r="Y17" s="10"/>
      <c r="Z17" s="10"/>
      <c r="AA17" s="72"/>
      <c r="AD17" s="62" t="s">
        <v>33</v>
      </c>
      <c r="AE17" s="63"/>
      <c r="AF17" s="63"/>
      <c r="AG17" s="63"/>
      <c r="AH17" s="63"/>
      <c r="AI17" s="63"/>
      <c r="AJ17" s="93">
        <f>COUNTIF(Y3:Y35,1)</f>
        <v>0</v>
      </c>
      <c r="AK17" s="93"/>
      <c r="AL17" s="92">
        <f>(AJ17/33)</f>
        <v>0</v>
      </c>
      <c r="AM17" s="93"/>
      <c r="AN17" s="58"/>
      <c r="AO17" s="59"/>
      <c r="AP17" s="12"/>
      <c r="AQ17" s="12"/>
      <c r="AR17" s="12"/>
      <c r="AS17" s="12"/>
      <c r="AT17" s="12"/>
    </row>
    <row r="18" spans="1:46" ht="15.75">
      <c r="A18" s="25">
        <v>16</v>
      </c>
      <c r="B18" s="86"/>
      <c r="C18" s="5"/>
      <c r="D18" s="1"/>
      <c r="E18" s="1"/>
      <c r="F18" s="1"/>
      <c r="G18" s="1"/>
      <c r="H18" s="1"/>
      <c r="I18" s="1"/>
      <c r="J18" s="1"/>
      <c r="K18" s="1"/>
      <c r="L18" s="1"/>
      <c r="M18" s="10"/>
      <c r="N18" s="10"/>
      <c r="O18" s="10"/>
      <c r="P18" s="10"/>
      <c r="Q18" s="10"/>
      <c r="R18" s="71"/>
      <c r="S18" s="3"/>
      <c r="U18"/>
      <c r="Y18" s="10"/>
      <c r="Z18" s="10"/>
      <c r="AA18" s="72"/>
      <c r="AD18" s="125" t="s">
        <v>34</v>
      </c>
      <c r="AE18" s="126"/>
      <c r="AF18" s="126"/>
      <c r="AG18" s="126"/>
      <c r="AH18" s="126"/>
      <c r="AI18" s="126"/>
      <c r="AJ18" s="128">
        <f>COUNTIF(Y3:Y35,2)</f>
        <v>0</v>
      </c>
      <c r="AK18" s="128"/>
      <c r="AL18" s="92">
        <f aca="true" t="shared" si="12" ref="AL18:AL25">(AJ18/33)</f>
        <v>0</v>
      </c>
      <c r="AM18" s="93"/>
      <c r="AN18" s="58"/>
      <c r="AO18" s="59"/>
      <c r="AP18" s="12"/>
      <c r="AQ18" s="12"/>
      <c r="AR18" s="12"/>
      <c r="AS18" s="12"/>
      <c r="AT18" s="12"/>
    </row>
    <row r="19" spans="1:46" ht="15.75">
      <c r="A19" s="25">
        <v>17</v>
      </c>
      <c r="B19" s="86"/>
      <c r="C19" s="5"/>
      <c r="D19" s="1"/>
      <c r="E19" s="1"/>
      <c r="F19" s="1"/>
      <c r="G19" s="1"/>
      <c r="H19" s="1"/>
      <c r="I19" s="1"/>
      <c r="J19" s="1"/>
      <c r="K19" s="1"/>
      <c r="L19" s="1"/>
      <c r="M19" s="10"/>
      <c r="N19" s="10"/>
      <c r="O19" s="10"/>
      <c r="P19" s="10"/>
      <c r="Q19" s="10"/>
      <c r="R19" s="71"/>
      <c r="S19" s="3"/>
      <c r="U19"/>
      <c r="Y19" s="10"/>
      <c r="Z19" s="10"/>
      <c r="AA19" s="72"/>
      <c r="AD19" s="125" t="s">
        <v>35</v>
      </c>
      <c r="AE19" s="126"/>
      <c r="AF19" s="126"/>
      <c r="AG19" s="126"/>
      <c r="AH19" s="126"/>
      <c r="AI19" s="126"/>
      <c r="AJ19" s="128">
        <f>COUNTIF(Y3:Y35,3)</f>
        <v>0</v>
      </c>
      <c r="AK19" s="128"/>
      <c r="AL19" s="92">
        <f t="shared" si="12"/>
        <v>0</v>
      </c>
      <c r="AM19" s="93"/>
      <c r="AN19" s="58"/>
      <c r="AO19" s="59"/>
      <c r="AP19" s="12"/>
      <c r="AQ19" s="12"/>
      <c r="AR19" s="12"/>
      <c r="AS19" s="12"/>
      <c r="AT19" s="12"/>
    </row>
    <row r="20" spans="1:46" ht="15.75">
      <c r="A20" s="25">
        <v>18</v>
      </c>
      <c r="B20" s="86"/>
      <c r="C20" s="87"/>
      <c r="D20" s="1"/>
      <c r="E20" s="1"/>
      <c r="F20" s="1"/>
      <c r="G20" s="1"/>
      <c r="H20" s="1"/>
      <c r="I20" s="1"/>
      <c r="J20" s="1"/>
      <c r="K20" s="1"/>
      <c r="L20" s="1"/>
      <c r="M20" s="10"/>
      <c r="N20" s="10"/>
      <c r="O20" s="10"/>
      <c r="P20" s="10"/>
      <c r="Q20" s="10"/>
      <c r="R20" s="71"/>
      <c r="S20" s="3"/>
      <c r="U20"/>
      <c r="Y20" s="10"/>
      <c r="Z20" s="10"/>
      <c r="AA20" s="72"/>
      <c r="AD20" s="125" t="s">
        <v>36</v>
      </c>
      <c r="AE20" s="126"/>
      <c r="AF20" s="126"/>
      <c r="AG20" s="126"/>
      <c r="AH20" s="126"/>
      <c r="AI20" s="126"/>
      <c r="AJ20" s="128">
        <f>COUNTIF(Y3:Y35,4)</f>
        <v>0</v>
      </c>
      <c r="AK20" s="128"/>
      <c r="AL20" s="92">
        <f t="shared" si="12"/>
        <v>0</v>
      </c>
      <c r="AM20" s="93"/>
      <c r="AN20" s="58"/>
      <c r="AO20" s="59"/>
      <c r="AP20" s="12"/>
      <c r="AQ20" s="12"/>
      <c r="AR20" s="12"/>
      <c r="AS20" s="12"/>
      <c r="AT20" s="12"/>
    </row>
    <row r="21" spans="1:46" ht="15.75">
      <c r="A21" s="25">
        <v>19</v>
      </c>
      <c r="B21" s="86"/>
      <c r="C21" s="5"/>
      <c r="D21" s="1"/>
      <c r="E21" s="1"/>
      <c r="F21" s="1"/>
      <c r="G21" s="1"/>
      <c r="H21" s="1"/>
      <c r="I21" s="1"/>
      <c r="J21" s="1"/>
      <c r="K21" s="1"/>
      <c r="L21" s="1"/>
      <c r="M21" s="10"/>
      <c r="N21" s="10"/>
      <c r="O21" s="10"/>
      <c r="P21" s="10"/>
      <c r="Q21" s="10"/>
      <c r="R21" s="71"/>
      <c r="S21" s="3"/>
      <c r="U21"/>
      <c r="Y21" s="10"/>
      <c r="Z21" s="10"/>
      <c r="AA21" s="72"/>
      <c r="AD21" s="125" t="s">
        <v>37</v>
      </c>
      <c r="AE21" s="126"/>
      <c r="AF21" s="126"/>
      <c r="AG21" s="126"/>
      <c r="AH21" s="126"/>
      <c r="AI21" s="126"/>
      <c r="AJ21" s="128">
        <f>COUNTIF(Y3:Y35,5)</f>
        <v>0</v>
      </c>
      <c r="AK21" s="128"/>
      <c r="AL21" s="92">
        <f t="shared" si="12"/>
        <v>0</v>
      </c>
      <c r="AM21" s="93"/>
      <c r="AN21" s="58"/>
      <c r="AO21" s="59"/>
      <c r="AP21" s="12"/>
      <c r="AQ21" s="12"/>
      <c r="AR21" s="12"/>
      <c r="AS21" s="12"/>
      <c r="AT21" s="12"/>
    </row>
    <row r="22" spans="1:46" ht="15.75">
      <c r="A22" s="25">
        <v>20</v>
      </c>
      <c r="B22" s="86"/>
      <c r="C22" s="5"/>
      <c r="D22" s="1"/>
      <c r="E22" s="1"/>
      <c r="F22" s="1"/>
      <c r="G22" s="1"/>
      <c r="H22" s="1"/>
      <c r="I22" s="1"/>
      <c r="J22" s="1"/>
      <c r="K22" s="1"/>
      <c r="L22" s="1"/>
      <c r="M22" s="10"/>
      <c r="N22" s="10"/>
      <c r="O22" s="10"/>
      <c r="P22" s="10"/>
      <c r="Q22" s="10"/>
      <c r="R22" s="71"/>
      <c r="S22" s="3"/>
      <c r="U22"/>
      <c r="Y22" s="10"/>
      <c r="Z22" s="10"/>
      <c r="AA22" s="88"/>
      <c r="AD22" s="125" t="s">
        <v>38</v>
      </c>
      <c r="AE22" s="126"/>
      <c r="AF22" s="126"/>
      <c r="AG22" s="126"/>
      <c r="AH22" s="126"/>
      <c r="AI22" s="126"/>
      <c r="AJ22" s="128">
        <f>COUNTIF(Y3:Y35,6)</f>
        <v>0</v>
      </c>
      <c r="AK22" s="128"/>
      <c r="AL22" s="92">
        <f t="shared" si="12"/>
        <v>0</v>
      </c>
      <c r="AM22" s="93"/>
      <c r="AN22" s="58"/>
      <c r="AO22" s="59"/>
      <c r="AP22" s="12"/>
      <c r="AQ22" s="12"/>
      <c r="AR22" s="12"/>
      <c r="AS22" s="12"/>
      <c r="AT22" s="12"/>
    </row>
    <row r="23" spans="1:46" ht="15.75">
      <c r="A23" s="25">
        <v>21</v>
      </c>
      <c r="B23" s="86"/>
      <c r="C23" s="5"/>
      <c r="D23" s="1"/>
      <c r="E23" s="1"/>
      <c r="F23" s="1"/>
      <c r="G23" s="1"/>
      <c r="H23" s="1"/>
      <c r="I23" s="1"/>
      <c r="J23" s="1"/>
      <c r="K23" s="1"/>
      <c r="L23" s="1"/>
      <c r="M23" s="10"/>
      <c r="N23" s="10"/>
      <c r="O23" s="10"/>
      <c r="P23" s="10"/>
      <c r="Q23" s="10"/>
      <c r="R23" s="71"/>
      <c r="S23" s="3"/>
      <c r="U23"/>
      <c r="Y23" s="10"/>
      <c r="Z23" s="10"/>
      <c r="AA23" s="72"/>
      <c r="AD23" s="125" t="s">
        <v>39</v>
      </c>
      <c r="AE23" s="126"/>
      <c r="AF23" s="126"/>
      <c r="AG23" s="126"/>
      <c r="AH23" s="126"/>
      <c r="AI23" s="126"/>
      <c r="AJ23" s="128">
        <f>COUNTIF(Y3:Y35,7)</f>
        <v>0</v>
      </c>
      <c r="AK23" s="128"/>
      <c r="AL23" s="92">
        <f t="shared" si="12"/>
        <v>0</v>
      </c>
      <c r="AM23" s="93"/>
      <c r="AN23" s="58"/>
      <c r="AO23" s="59"/>
      <c r="AP23" s="12"/>
      <c r="AQ23" s="12"/>
      <c r="AR23" s="12"/>
      <c r="AS23" s="12"/>
      <c r="AT23" s="12"/>
    </row>
    <row r="24" spans="1:83" ht="15.75">
      <c r="A24" s="25">
        <v>22</v>
      </c>
      <c r="B24" s="86"/>
      <c r="C24" s="5"/>
      <c r="D24" s="1"/>
      <c r="E24" s="1"/>
      <c r="F24" s="1"/>
      <c r="G24" s="1"/>
      <c r="H24" s="1"/>
      <c r="I24" s="1"/>
      <c r="J24" s="1"/>
      <c r="K24" s="1"/>
      <c r="L24" s="1"/>
      <c r="M24" s="10"/>
      <c r="N24" s="10"/>
      <c r="O24" s="10"/>
      <c r="P24" s="10"/>
      <c r="Q24" s="10"/>
      <c r="R24" s="71"/>
      <c r="S24" s="3"/>
      <c r="U24"/>
      <c r="Y24" s="10"/>
      <c r="Z24" s="10"/>
      <c r="AA24" s="72"/>
      <c r="AD24" s="125" t="s">
        <v>40</v>
      </c>
      <c r="AE24" s="126"/>
      <c r="AF24" s="126"/>
      <c r="AG24" s="126"/>
      <c r="AH24" s="126"/>
      <c r="AI24" s="126"/>
      <c r="AJ24" s="128">
        <f>COUNTIF(Y3:Y35,8)</f>
        <v>0</v>
      </c>
      <c r="AK24" s="128"/>
      <c r="AL24" s="92">
        <f t="shared" si="12"/>
        <v>0</v>
      </c>
      <c r="AM24" s="93"/>
      <c r="AN24" s="58"/>
      <c r="AO24" s="59"/>
      <c r="AP24" s="12"/>
      <c r="AQ24" s="12"/>
      <c r="AR24" s="12"/>
      <c r="AS24" s="12"/>
      <c r="AT24" s="12"/>
      <c r="CE24" s="3"/>
    </row>
    <row r="25" spans="1:46" ht="16.5" thickBot="1">
      <c r="A25" s="25">
        <v>23</v>
      </c>
      <c r="B25" s="86"/>
      <c r="C25" s="5"/>
      <c r="D25" s="1"/>
      <c r="E25" s="1"/>
      <c r="F25" s="1"/>
      <c r="G25" s="1"/>
      <c r="H25" s="1"/>
      <c r="I25" s="1"/>
      <c r="J25" s="1"/>
      <c r="K25" s="1"/>
      <c r="L25" s="1"/>
      <c r="M25" s="10"/>
      <c r="N25" s="10"/>
      <c r="O25" s="10"/>
      <c r="P25" s="10"/>
      <c r="Q25" s="10"/>
      <c r="R25" s="71"/>
      <c r="S25" s="3"/>
      <c r="U25"/>
      <c r="Y25" s="10"/>
      <c r="Z25" s="10"/>
      <c r="AA25" s="72"/>
      <c r="AD25" s="125" t="s">
        <v>41</v>
      </c>
      <c r="AE25" s="127"/>
      <c r="AF25" s="127"/>
      <c r="AG25" s="127"/>
      <c r="AH25" s="127"/>
      <c r="AI25" s="127"/>
      <c r="AJ25" s="128">
        <f>COUNTIF(Y3:Y35,9)</f>
        <v>0</v>
      </c>
      <c r="AK25" s="128"/>
      <c r="AL25" s="92">
        <f t="shared" si="12"/>
        <v>0</v>
      </c>
      <c r="AM25" s="93"/>
      <c r="AN25" s="58"/>
      <c r="AO25" s="59"/>
      <c r="AP25" s="12"/>
      <c r="AQ25" s="12"/>
      <c r="AR25" s="12"/>
      <c r="AS25" s="12"/>
      <c r="AT25" s="12"/>
    </row>
    <row r="26" spans="1:41" ht="16.5" thickBot="1">
      <c r="A26" s="25">
        <v>24</v>
      </c>
      <c r="B26" s="86"/>
      <c r="C26" s="5"/>
      <c r="D26" s="1"/>
      <c r="E26" s="1"/>
      <c r="F26" s="1"/>
      <c r="G26" s="1"/>
      <c r="H26" s="1"/>
      <c r="I26" s="1"/>
      <c r="J26" s="1"/>
      <c r="K26" s="1"/>
      <c r="L26" s="1"/>
      <c r="M26" s="10"/>
      <c r="N26" s="10"/>
      <c r="O26" s="10"/>
      <c r="P26" s="10"/>
      <c r="Q26" s="10"/>
      <c r="R26" s="71"/>
      <c r="S26" s="3"/>
      <c r="U26"/>
      <c r="Y26" s="10"/>
      <c r="Z26" s="10"/>
      <c r="AA26" s="72"/>
      <c r="AD26" s="159"/>
      <c r="AE26" s="160"/>
      <c r="AF26" s="160"/>
      <c r="AG26" s="160"/>
      <c r="AH26" s="160"/>
      <c r="AI26" s="160"/>
      <c r="AJ26" s="160"/>
      <c r="AK26" s="160"/>
      <c r="AL26" s="90">
        <f>SUM(AL17:AM25)</f>
        <v>0</v>
      </c>
      <c r="AM26" s="91"/>
      <c r="AN26" s="60"/>
      <c r="AO26" s="61"/>
    </row>
    <row r="27" spans="1:27" ht="15.75">
      <c r="A27" s="25">
        <v>25</v>
      </c>
      <c r="B27" s="86"/>
      <c r="C27" s="5"/>
      <c r="D27" s="1"/>
      <c r="E27" s="1"/>
      <c r="F27" s="1"/>
      <c r="G27" s="1"/>
      <c r="H27" s="1"/>
      <c r="I27" s="1"/>
      <c r="J27" s="1"/>
      <c r="K27" s="1"/>
      <c r="L27" s="1"/>
      <c r="M27" s="10"/>
      <c r="N27" s="10"/>
      <c r="O27" s="10"/>
      <c r="P27" s="10"/>
      <c r="Q27" s="10"/>
      <c r="R27" s="71"/>
      <c r="S27" s="3"/>
      <c r="U27"/>
      <c r="Y27" s="10"/>
      <c r="Z27" s="10"/>
      <c r="AA27" s="72"/>
    </row>
    <row r="28" spans="1:88" ht="13.5" customHeight="1">
      <c r="A28" s="25">
        <v>26</v>
      </c>
      <c r="B28" s="86"/>
      <c r="C28" s="5"/>
      <c r="D28" s="1"/>
      <c r="E28" s="1"/>
      <c r="F28" s="1"/>
      <c r="G28" s="1"/>
      <c r="H28" s="1"/>
      <c r="I28" s="1"/>
      <c r="J28" s="1"/>
      <c r="K28" s="1"/>
      <c r="L28" s="1"/>
      <c r="M28" s="10"/>
      <c r="N28" s="10"/>
      <c r="O28" s="10"/>
      <c r="P28" s="10"/>
      <c r="Q28" s="10"/>
      <c r="R28" s="71"/>
      <c r="S28" s="3"/>
      <c r="U28"/>
      <c r="Y28" s="10"/>
      <c r="Z28" s="10"/>
      <c r="AA28" s="72"/>
      <c r="BY28" s="64"/>
      <c r="BZ28" s="64"/>
      <c r="CA28" s="64"/>
      <c r="CB28" s="65"/>
      <c r="CC28" s="65"/>
      <c r="CD28" s="64"/>
      <c r="CE28" s="3"/>
      <c r="CF28" s="3"/>
      <c r="CG28" s="3"/>
      <c r="CH28" s="3"/>
      <c r="CI28" s="3"/>
      <c r="CJ28" s="3"/>
    </row>
    <row r="29" spans="1:88" ht="15.75">
      <c r="A29" s="25">
        <v>27</v>
      </c>
      <c r="B29" s="86"/>
      <c r="C29" s="5"/>
      <c r="D29" s="1"/>
      <c r="E29" s="1"/>
      <c r="F29" s="1"/>
      <c r="G29" s="1"/>
      <c r="H29" s="1"/>
      <c r="I29" s="1"/>
      <c r="J29" s="1"/>
      <c r="K29" s="1"/>
      <c r="L29" s="1"/>
      <c r="M29" s="10"/>
      <c r="N29" s="10"/>
      <c r="O29" s="10"/>
      <c r="P29" s="10"/>
      <c r="Q29" s="10"/>
      <c r="R29" s="71"/>
      <c r="S29" s="3"/>
      <c r="U29"/>
      <c r="Y29" s="10"/>
      <c r="Z29" s="10"/>
      <c r="AA29" s="72"/>
      <c r="AD29" s="118"/>
      <c r="AE29" s="3"/>
      <c r="AF29" s="3"/>
      <c r="AG29" s="3"/>
      <c r="AH29" s="3"/>
      <c r="AI29" s="3"/>
      <c r="AJ29" s="3"/>
      <c r="AK29" s="3"/>
      <c r="AL29" s="3"/>
      <c r="AM29" s="3"/>
      <c r="CE29" s="66"/>
      <c r="CF29" s="66"/>
      <c r="CG29" s="66"/>
      <c r="CH29" s="66"/>
      <c r="CI29" s="66"/>
      <c r="CJ29" s="66"/>
    </row>
    <row r="30" spans="1:88" ht="15.75">
      <c r="A30" s="25">
        <v>28</v>
      </c>
      <c r="B30" s="86"/>
      <c r="C30" s="5"/>
      <c r="D30" s="1"/>
      <c r="E30" s="1"/>
      <c r="F30" s="1"/>
      <c r="G30" s="1"/>
      <c r="H30" s="1"/>
      <c r="I30" s="1"/>
      <c r="J30" s="1"/>
      <c r="K30" s="1"/>
      <c r="L30" s="1"/>
      <c r="M30" s="10"/>
      <c r="N30" s="10"/>
      <c r="O30" s="10"/>
      <c r="P30" s="10"/>
      <c r="Q30" s="10"/>
      <c r="R30" s="71"/>
      <c r="S30" s="3"/>
      <c r="U30"/>
      <c r="Y30" s="10"/>
      <c r="Z30" s="10"/>
      <c r="AA30" s="72"/>
      <c r="AD30" s="118"/>
      <c r="AE30" s="3"/>
      <c r="AF30" s="3"/>
      <c r="AG30" s="3"/>
      <c r="AH30" s="3"/>
      <c r="AI30" s="3"/>
      <c r="AJ30" s="3"/>
      <c r="AK30" s="12"/>
      <c r="AL30" s="3"/>
      <c r="AM30" s="3"/>
      <c r="CE30" s="66"/>
      <c r="CF30" s="67"/>
      <c r="CG30" s="66"/>
      <c r="CH30" s="66"/>
      <c r="CI30" s="66"/>
      <c r="CJ30" s="66"/>
    </row>
    <row r="31" spans="1:88" ht="15.75">
      <c r="A31" s="25">
        <v>29</v>
      </c>
      <c r="B31" s="86"/>
      <c r="C31" s="5"/>
      <c r="D31" s="1"/>
      <c r="E31" s="1"/>
      <c r="F31" s="1"/>
      <c r="G31" s="1"/>
      <c r="H31" s="1"/>
      <c r="I31" s="1"/>
      <c r="J31" s="1"/>
      <c r="K31" s="1"/>
      <c r="L31" s="1"/>
      <c r="M31" s="10"/>
      <c r="N31" s="10"/>
      <c r="O31" s="10"/>
      <c r="P31" s="10"/>
      <c r="Q31" s="10"/>
      <c r="R31" s="71"/>
      <c r="S31" s="3"/>
      <c r="U31"/>
      <c r="Y31" s="10"/>
      <c r="Z31" s="10"/>
      <c r="AA31" s="72"/>
      <c r="AD31" s="118"/>
      <c r="AE31" s="3"/>
      <c r="AF31" s="3"/>
      <c r="AG31" s="3"/>
      <c r="AH31" s="3"/>
      <c r="AI31" s="3"/>
      <c r="AJ31" s="3"/>
      <c r="AK31" s="3"/>
      <c r="AL31" s="3"/>
      <c r="AM31" s="3"/>
      <c r="CE31" s="66"/>
      <c r="CF31" s="66"/>
      <c r="CG31" s="66"/>
      <c r="CH31" s="66"/>
      <c r="CI31" s="66"/>
      <c r="CJ31" s="66"/>
    </row>
    <row r="32" spans="1:88" ht="15.75">
      <c r="A32" s="25">
        <v>30</v>
      </c>
      <c r="B32" s="86"/>
      <c r="C32" s="5"/>
      <c r="D32" s="1"/>
      <c r="E32" s="1"/>
      <c r="F32" s="1"/>
      <c r="G32" s="1"/>
      <c r="H32" s="1"/>
      <c r="I32" s="89"/>
      <c r="J32" s="1"/>
      <c r="K32" s="1"/>
      <c r="L32" s="1"/>
      <c r="M32" s="10"/>
      <c r="N32" s="10"/>
      <c r="O32" s="10"/>
      <c r="P32" s="10"/>
      <c r="Q32" s="10"/>
      <c r="R32" s="71"/>
      <c r="S32" s="3"/>
      <c r="U32"/>
      <c r="Y32" s="10"/>
      <c r="Z32" s="10"/>
      <c r="AA32" s="72"/>
      <c r="AD32" s="118"/>
      <c r="AE32" s="3"/>
      <c r="AF32" s="3"/>
      <c r="AG32" s="3"/>
      <c r="AH32" s="3"/>
      <c r="AI32" s="3"/>
      <c r="AJ32" s="3"/>
      <c r="AK32" s="3"/>
      <c r="AL32" s="3"/>
      <c r="AM32" s="3"/>
      <c r="CE32" s="66"/>
      <c r="CF32" s="66"/>
      <c r="CG32" s="66"/>
      <c r="CH32" s="66"/>
      <c r="CI32" s="66"/>
      <c r="CJ32" s="66"/>
    </row>
    <row r="33" spans="1:88" ht="15.75">
      <c r="A33" s="25">
        <v>31</v>
      </c>
      <c r="B33" s="86"/>
      <c r="C33" s="5"/>
      <c r="D33" s="1"/>
      <c r="E33" s="1"/>
      <c r="F33" s="1"/>
      <c r="G33" s="1"/>
      <c r="H33" s="1"/>
      <c r="I33" s="1"/>
      <c r="J33" s="1"/>
      <c r="K33" s="1"/>
      <c r="L33" s="1"/>
      <c r="M33" s="10"/>
      <c r="N33" s="10"/>
      <c r="O33" s="10"/>
      <c r="P33" s="10"/>
      <c r="Q33" s="10"/>
      <c r="R33" s="71"/>
      <c r="S33" s="3"/>
      <c r="U33"/>
      <c r="Y33" s="10"/>
      <c r="Z33" s="10"/>
      <c r="AA33" s="72"/>
      <c r="AD33" s="118"/>
      <c r="AE33" s="3"/>
      <c r="AF33" s="3"/>
      <c r="AG33" s="3"/>
      <c r="AH33" s="3"/>
      <c r="AI33" s="3"/>
      <c r="AJ33" s="3"/>
      <c r="AK33" s="3"/>
      <c r="AL33" s="3"/>
      <c r="AM33" s="3"/>
      <c r="CE33" s="66"/>
      <c r="CF33" s="66"/>
      <c r="CG33" s="66"/>
      <c r="CH33" s="66"/>
      <c r="CI33" s="66"/>
      <c r="CJ33" s="66"/>
    </row>
    <row r="34" spans="1:88" ht="15" customHeight="1">
      <c r="A34" s="25">
        <v>32</v>
      </c>
      <c r="B34" s="86"/>
      <c r="C34" s="5"/>
      <c r="D34" s="1"/>
      <c r="E34" s="1"/>
      <c r="F34" s="1"/>
      <c r="G34" s="1"/>
      <c r="H34" s="1"/>
      <c r="I34" s="1"/>
      <c r="J34" s="1"/>
      <c r="K34" s="1"/>
      <c r="L34" s="1"/>
      <c r="M34" s="10"/>
      <c r="N34" s="10"/>
      <c r="O34" s="10"/>
      <c r="P34" s="10"/>
      <c r="Q34" s="10"/>
      <c r="R34" s="71"/>
      <c r="S34" s="3"/>
      <c r="U34"/>
      <c r="Y34" s="10"/>
      <c r="Z34" s="10"/>
      <c r="AA34" s="72"/>
      <c r="AE34" s="48"/>
      <c r="AF34" s="13"/>
      <c r="AG34" s="19"/>
      <c r="AH34" s="46"/>
      <c r="AI34" s="46"/>
      <c r="AJ34" s="46"/>
      <c r="AK34" s="46"/>
      <c r="AL34" s="46"/>
      <c r="AM34" s="3"/>
      <c r="CE34" s="46"/>
      <c r="CF34" s="46"/>
      <c r="CG34" s="46"/>
      <c r="CH34" s="46"/>
      <c r="CI34" s="46"/>
      <c r="CJ34" s="46"/>
    </row>
    <row r="35" spans="1:88" ht="15" customHeight="1" thickBot="1">
      <c r="A35" s="27">
        <v>33</v>
      </c>
      <c r="B35" s="86"/>
      <c r="C35" s="5"/>
      <c r="D35" s="1"/>
      <c r="E35" s="1"/>
      <c r="F35" s="1"/>
      <c r="G35" s="1"/>
      <c r="H35" s="1"/>
      <c r="I35" s="1"/>
      <c r="J35" s="89"/>
      <c r="K35" s="1"/>
      <c r="L35" s="1"/>
      <c r="M35" s="10"/>
      <c r="N35" s="10"/>
      <c r="O35" s="10"/>
      <c r="P35" s="10"/>
      <c r="Q35" s="10"/>
      <c r="R35" s="71"/>
      <c r="S35" s="3"/>
      <c r="U35"/>
      <c r="Y35" s="10"/>
      <c r="Z35" s="10"/>
      <c r="AA35" s="72"/>
      <c r="AE35" s="3"/>
      <c r="AF35" s="3"/>
      <c r="AG35" s="3"/>
      <c r="AH35" s="3"/>
      <c r="AI35" s="3"/>
      <c r="AJ35" s="3"/>
      <c r="AK35" s="3"/>
      <c r="AL35" s="3"/>
      <c r="AM35" s="3"/>
      <c r="CE35" s="3"/>
      <c r="CF35" s="3"/>
      <c r="CG35" s="3"/>
      <c r="CH35" s="3"/>
      <c r="CI35" s="3"/>
      <c r="CJ35" s="3"/>
    </row>
    <row r="36" spans="1:28" ht="15" customHeight="1">
      <c r="A36" s="112" t="s">
        <v>19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  <c r="S36" s="106">
        <f>AU8</f>
        <v>0</v>
      </c>
      <c r="T36" s="107"/>
      <c r="U36" s="107"/>
      <c r="V36" s="107"/>
      <c r="W36" s="107"/>
      <c r="X36" s="107"/>
      <c r="Y36" s="107"/>
      <c r="Z36" s="107"/>
      <c r="AA36" s="107"/>
      <c r="AB36" s="108"/>
    </row>
    <row r="37" spans="1:28" ht="13.5" customHeight="1" thickBot="1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7"/>
      <c r="S37" s="109"/>
      <c r="T37" s="110"/>
      <c r="U37" s="110"/>
      <c r="V37" s="110"/>
      <c r="W37" s="110"/>
      <c r="X37" s="110"/>
      <c r="Y37" s="110"/>
      <c r="Z37" s="110"/>
      <c r="AA37" s="110"/>
      <c r="AB37" s="111"/>
    </row>
    <row r="38" spans="1:19" ht="12.75">
      <c r="A38" s="8"/>
      <c r="B38" s="8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27" ht="158.25" customHeight="1">
      <c r="A39" s="12"/>
      <c r="S39" s="3"/>
      <c r="T39" s="35"/>
      <c r="U39" s="29"/>
      <c r="V39" s="29"/>
      <c r="W39" s="29"/>
      <c r="X39" s="29"/>
      <c r="Y39" s="40"/>
      <c r="Z39" s="45"/>
      <c r="AA39" s="16"/>
    </row>
    <row r="40" spans="1:27" ht="12.75" customHeight="1">
      <c r="A40" s="12"/>
      <c r="S40" s="46"/>
      <c r="T40" s="36"/>
      <c r="U40" s="30"/>
      <c r="V40" s="30"/>
      <c r="W40" s="30"/>
      <c r="X40" s="30"/>
      <c r="Y40" s="41"/>
      <c r="Z40" s="46"/>
      <c r="AA40" s="16"/>
    </row>
    <row r="41" spans="1:27" ht="12.75">
      <c r="A41" s="12"/>
      <c r="S41" s="46"/>
      <c r="T41" s="35"/>
      <c r="U41" s="29"/>
      <c r="V41" s="29"/>
      <c r="W41" s="29"/>
      <c r="X41" s="29"/>
      <c r="Y41" s="40"/>
      <c r="Z41" s="46"/>
      <c r="AA41" s="18"/>
    </row>
    <row r="42" spans="1:48" ht="12.75">
      <c r="A42" s="12"/>
      <c r="S42" s="46"/>
      <c r="T42" s="37"/>
      <c r="U42" s="31"/>
      <c r="V42" s="31"/>
      <c r="W42" s="31"/>
      <c r="X42" s="31"/>
      <c r="Y42" s="42"/>
      <c r="Z42" s="46"/>
      <c r="AA42" s="19"/>
      <c r="AB42" s="14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2.75">
      <c r="A43" s="12"/>
      <c r="S43" s="46"/>
      <c r="T43" s="37"/>
      <c r="U43" s="31"/>
      <c r="V43" s="31"/>
      <c r="W43" s="31"/>
      <c r="X43" s="31"/>
      <c r="Y43" s="42"/>
      <c r="Z43" s="46"/>
      <c r="AA43" s="19"/>
      <c r="AN43" s="15"/>
      <c r="AO43" s="13"/>
      <c r="AP43" s="13"/>
      <c r="AQ43" s="13"/>
      <c r="AR43" s="13"/>
      <c r="AS43" s="13"/>
      <c r="AT43" s="13"/>
      <c r="AU43" s="13"/>
      <c r="AV43" s="13"/>
    </row>
    <row r="44" spans="1:48" ht="12.75">
      <c r="A44" s="12"/>
      <c r="S44" s="46"/>
      <c r="T44" s="37"/>
      <c r="U44" s="31"/>
      <c r="V44" s="31"/>
      <c r="W44" s="31"/>
      <c r="X44" s="31"/>
      <c r="Y44" s="42"/>
      <c r="Z44" s="46"/>
      <c r="AA44" s="19"/>
      <c r="AB44" s="14"/>
      <c r="AN44" s="15"/>
      <c r="AO44" s="13"/>
      <c r="AP44" s="13"/>
      <c r="AQ44" s="13"/>
      <c r="AR44" s="13"/>
      <c r="AS44" s="13"/>
      <c r="AT44" s="13"/>
      <c r="AU44" s="13"/>
      <c r="AV44" s="13"/>
    </row>
    <row r="45" spans="1:48" ht="21" customHeight="1">
      <c r="A45" s="12"/>
      <c r="S45" s="46"/>
      <c r="T45" s="37"/>
      <c r="U45" s="31"/>
      <c r="V45" s="31"/>
      <c r="W45" s="31"/>
      <c r="X45" s="31"/>
      <c r="Y45" s="42"/>
      <c r="Z45" s="46"/>
      <c r="AA45" s="13"/>
      <c r="AB45" s="14"/>
      <c r="AN45" s="15"/>
      <c r="AO45" s="16"/>
      <c r="AP45" s="16"/>
      <c r="AQ45" s="16"/>
      <c r="AR45" s="16"/>
      <c r="AS45" s="16"/>
      <c r="AT45" s="16"/>
      <c r="AU45" s="16"/>
      <c r="AV45" s="16"/>
    </row>
    <row r="46" spans="1:54" ht="12.75">
      <c r="A46" s="12"/>
      <c r="B46" s="85"/>
      <c r="C46" s="13"/>
      <c r="D46" s="19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35"/>
      <c r="U46" s="29"/>
      <c r="V46" s="29"/>
      <c r="W46" s="29"/>
      <c r="X46" s="29"/>
      <c r="Y46" s="42"/>
      <c r="Z46" s="46"/>
      <c r="AA46" s="32"/>
      <c r="AB46" s="14"/>
      <c r="AC46" s="14"/>
      <c r="AD46" s="14"/>
      <c r="AE46" s="14"/>
      <c r="AF46" s="14"/>
      <c r="AG46" s="14"/>
      <c r="AH46" s="14"/>
      <c r="AN46" s="16"/>
      <c r="AO46" s="16"/>
      <c r="AP46" s="16"/>
      <c r="AQ46" s="16"/>
      <c r="AR46" s="16"/>
      <c r="AS46" s="16"/>
      <c r="AT46" s="16"/>
      <c r="AU46" s="16"/>
      <c r="AV46" s="16"/>
      <c r="AX46" s="15"/>
      <c r="AY46" s="16"/>
      <c r="AZ46" s="16"/>
      <c r="BA46" s="16"/>
      <c r="BB46" s="16"/>
    </row>
    <row r="47" spans="1:48" ht="12.75">
      <c r="A47" s="12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37"/>
      <c r="U47" s="31"/>
      <c r="V47" s="31"/>
      <c r="W47" s="31"/>
      <c r="X47" s="31"/>
      <c r="Y47" s="42"/>
      <c r="Z47" s="46"/>
      <c r="AA47" s="32"/>
      <c r="AB47" s="14"/>
      <c r="AN47" s="15"/>
      <c r="AO47" s="16"/>
      <c r="AP47" s="16"/>
      <c r="AQ47" s="16"/>
      <c r="AR47" s="16"/>
      <c r="AS47" s="16"/>
      <c r="AT47" s="16"/>
      <c r="AU47" s="16"/>
      <c r="AV47" s="16"/>
    </row>
    <row r="48" spans="1:48" ht="12.75">
      <c r="A48" s="12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37"/>
      <c r="U48" s="31"/>
      <c r="V48" s="31"/>
      <c r="W48" s="31"/>
      <c r="X48" s="31"/>
      <c r="Y48" s="42"/>
      <c r="Z48" s="46"/>
      <c r="AA48" s="32"/>
      <c r="AB48" s="14"/>
      <c r="AN48" s="15"/>
      <c r="AO48" s="16"/>
      <c r="AP48" s="16"/>
      <c r="AQ48" s="16"/>
      <c r="AR48" s="16"/>
      <c r="AS48" s="16"/>
      <c r="AT48" s="16"/>
      <c r="AU48" s="16"/>
      <c r="AV48" s="16"/>
    </row>
    <row r="49" spans="1:48" ht="12.75">
      <c r="A49" s="12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37"/>
      <c r="U49" s="31"/>
      <c r="V49" s="31"/>
      <c r="W49" s="31"/>
      <c r="X49" s="31"/>
      <c r="Y49" s="42"/>
      <c r="Z49" s="46"/>
      <c r="AA49" s="32"/>
      <c r="AB49" s="14"/>
      <c r="AN49" s="15"/>
      <c r="AO49" s="16"/>
      <c r="AP49" s="16"/>
      <c r="AQ49" s="16"/>
      <c r="AR49" s="16"/>
      <c r="AS49" s="16"/>
      <c r="AT49" s="16"/>
      <c r="AU49" s="16"/>
      <c r="AV49" s="16"/>
    </row>
    <row r="50" spans="1:48" ht="12.75">
      <c r="A50" s="1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38"/>
      <c r="U50" s="33"/>
      <c r="V50" s="33"/>
      <c r="W50" s="33"/>
      <c r="X50" s="33"/>
      <c r="Y50" s="43"/>
      <c r="Z50" s="16"/>
      <c r="AA50" s="32"/>
      <c r="AB50" s="14"/>
      <c r="AN50" s="15"/>
      <c r="AO50" s="16"/>
      <c r="AP50" s="16"/>
      <c r="AQ50" s="16"/>
      <c r="AR50" s="16"/>
      <c r="AS50" s="16"/>
      <c r="AT50" s="16"/>
      <c r="AU50" s="16"/>
      <c r="AV50" s="16"/>
    </row>
    <row r="51" spans="1:48" ht="12.75">
      <c r="A51" s="1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38"/>
      <c r="U51" s="33"/>
      <c r="V51" s="33"/>
      <c r="W51" s="33"/>
      <c r="X51" s="33"/>
      <c r="Y51" s="43"/>
      <c r="Z51" s="16"/>
      <c r="AA51" s="32"/>
      <c r="AB51" s="14"/>
      <c r="AN51" s="15"/>
      <c r="AO51" s="16"/>
      <c r="AP51" s="16"/>
      <c r="AQ51" s="16"/>
      <c r="AR51" s="16"/>
      <c r="AS51" s="16"/>
      <c r="AT51" s="16"/>
      <c r="AU51" s="16"/>
      <c r="AV51" s="16"/>
    </row>
    <row r="52" spans="1:48" ht="12.75">
      <c r="A52" s="12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38"/>
      <c r="U52" s="33"/>
      <c r="V52" s="33"/>
      <c r="W52" s="33"/>
      <c r="X52" s="33"/>
      <c r="Y52" s="43"/>
      <c r="Z52" s="16"/>
      <c r="AA52" s="32"/>
      <c r="AB52" s="14"/>
      <c r="AN52" s="15"/>
      <c r="AO52" s="16"/>
      <c r="AP52" s="16"/>
      <c r="AQ52" s="16"/>
      <c r="AR52" s="16"/>
      <c r="AS52" s="16"/>
      <c r="AT52" s="16"/>
      <c r="AU52" s="16"/>
      <c r="AV52" s="16"/>
    </row>
    <row r="53" spans="1:48" ht="12.75">
      <c r="A53" s="12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38"/>
      <c r="U53" s="33"/>
      <c r="V53" s="33"/>
      <c r="W53" s="33"/>
      <c r="X53" s="33"/>
      <c r="Y53" s="43"/>
      <c r="Z53" s="16"/>
      <c r="AA53" s="32"/>
      <c r="AB53" s="14"/>
      <c r="AN53" s="15"/>
      <c r="AO53" s="16"/>
      <c r="AP53" s="16"/>
      <c r="AQ53" s="16"/>
      <c r="AR53" s="16"/>
      <c r="AS53" s="16"/>
      <c r="AT53" s="16"/>
      <c r="AU53" s="16"/>
      <c r="AV53" s="16"/>
    </row>
    <row r="54" spans="1:48" ht="12.75">
      <c r="A54" s="12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38"/>
      <c r="U54" s="33"/>
      <c r="V54" s="33"/>
      <c r="W54" s="33"/>
      <c r="X54" s="33"/>
      <c r="Y54" s="43"/>
      <c r="Z54" s="16"/>
      <c r="AA54" s="32"/>
      <c r="AB54" s="14"/>
      <c r="AN54" s="15"/>
      <c r="AO54" s="16"/>
      <c r="AP54" s="16"/>
      <c r="AQ54" s="16"/>
      <c r="AR54" s="16"/>
      <c r="AS54" s="16"/>
      <c r="AT54" s="16"/>
      <c r="AU54" s="16"/>
      <c r="AV54" s="13"/>
    </row>
    <row r="55" spans="1:48" ht="12.75">
      <c r="A55" s="12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39"/>
      <c r="U55" s="34"/>
      <c r="V55" s="34"/>
      <c r="W55" s="34"/>
      <c r="X55" s="34"/>
      <c r="Y55" s="44"/>
      <c r="Z55" s="32"/>
      <c r="AA55" s="32"/>
      <c r="AB55" s="14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1:27" ht="12.75">
      <c r="A56" s="12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38"/>
      <c r="U56" s="33"/>
      <c r="V56" s="33"/>
      <c r="W56" s="33"/>
      <c r="X56" s="33"/>
      <c r="Y56" s="43"/>
      <c r="Z56" s="16"/>
      <c r="AA56" s="16"/>
    </row>
    <row r="57" spans="1:27" ht="12.75">
      <c r="A57" s="1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38"/>
      <c r="U57" s="33"/>
      <c r="V57" s="33"/>
      <c r="W57" s="33"/>
      <c r="X57" s="33"/>
      <c r="Y57" s="43"/>
      <c r="Z57" s="16"/>
      <c r="AA57" s="16"/>
    </row>
    <row r="58" spans="1:27" ht="12.75">
      <c r="A58" s="1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38"/>
      <c r="U58" s="33"/>
      <c r="V58" s="33"/>
      <c r="W58" s="33"/>
      <c r="X58" s="33"/>
      <c r="Y58" s="43"/>
      <c r="Z58" s="16"/>
      <c r="AA58" s="16"/>
    </row>
    <row r="59" spans="1:27" ht="12.75">
      <c r="A59" s="12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38"/>
      <c r="U59" s="33"/>
      <c r="V59" s="33"/>
      <c r="W59" s="33"/>
      <c r="X59" s="33"/>
      <c r="Y59" s="43"/>
      <c r="Z59" s="16"/>
      <c r="AA59" s="16"/>
    </row>
    <row r="60" spans="1:27" ht="12.75">
      <c r="A60" s="12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38"/>
      <c r="U60" s="33"/>
      <c r="V60" s="33"/>
      <c r="W60" s="33"/>
      <c r="X60" s="33"/>
      <c r="Y60" s="43"/>
      <c r="Z60" s="16"/>
      <c r="AA60" s="16"/>
    </row>
    <row r="61" spans="1:27" ht="12.75">
      <c r="A61" s="12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38"/>
      <c r="U61" s="33"/>
      <c r="V61" s="33"/>
      <c r="W61" s="33"/>
      <c r="X61" s="33"/>
      <c r="Y61" s="43"/>
      <c r="Z61" s="16"/>
      <c r="AA61" s="16"/>
    </row>
    <row r="62" spans="1:27" ht="12.75">
      <c r="A62" s="12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38"/>
      <c r="U62" s="33"/>
      <c r="V62" s="33"/>
      <c r="W62" s="33"/>
      <c r="X62" s="33"/>
      <c r="Y62" s="43"/>
      <c r="Z62" s="16"/>
      <c r="AA62" s="16"/>
    </row>
    <row r="63" spans="1:27" ht="12.75">
      <c r="A63" s="12"/>
      <c r="B63" s="85"/>
      <c r="C63" s="19"/>
      <c r="D63" s="19"/>
      <c r="E63" s="47"/>
      <c r="F63" s="19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38"/>
      <c r="U63" s="33"/>
      <c r="V63" s="33"/>
      <c r="W63" s="33"/>
      <c r="X63" s="33"/>
      <c r="Y63" s="43"/>
      <c r="Z63" s="16"/>
      <c r="AA63" s="16"/>
    </row>
    <row r="64" spans="1:27" ht="12.75">
      <c r="A64" s="12"/>
      <c r="B64" s="85"/>
      <c r="C64" s="19"/>
      <c r="D64" s="19"/>
      <c r="E64" s="47"/>
      <c r="F64" s="19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38"/>
      <c r="U64" s="33"/>
      <c r="V64" s="33"/>
      <c r="W64" s="33"/>
      <c r="X64" s="33"/>
      <c r="Y64" s="43"/>
      <c r="Z64" s="16"/>
      <c r="AA64" s="16"/>
    </row>
    <row r="65" spans="1:27" ht="12.75">
      <c r="A65" s="12"/>
      <c r="B65" s="85"/>
      <c r="C65" s="19"/>
      <c r="D65" s="19"/>
      <c r="E65" s="47"/>
      <c r="F65" s="1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38"/>
      <c r="U65" s="33"/>
      <c r="V65" s="33"/>
      <c r="W65" s="33"/>
      <c r="X65" s="33"/>
      <c r="Y65" s="43"/>
      <c r="Z65" s="16"/>
      <c r="AA65" s="16"/>
    </row>
    <row r="66" spans="1:27" ht="12.75">
      <c r="A66" s="12"/>
      <c r="B66" s="85"/>
      <c r="C66" s="19"/>
      <c r="D66" s="19"/>
      <c r="E66" s="47"/>
      <c r="F66" s="1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38"/>
      <c r="U66" s="33"/>
      <c r="V66" s="33"/>
      <c r="W66" s="33"/>
      <c r="X66" s="33"/>
      <c r="Y66" s="43"/>
      <c r="Z66" s="16"/>
      <c r="AA66" s="16"/>
    </row>
    <row r="67" spans="1:27" ht="12.75">
      <c r="A67" s="12"/>
      <c r="B67" s="85"/>
      <c r="C67" s="19"/>
      <c r="D67" s="19"/>
      <c r="E67" s="47"/>
      <c r="F67" s="1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38"/>
      <c r="U67" s="33"/>
      <c r="V67" s="33"/>
      <c r="W67" s="33"/>
      <c r="X67" s="33"/>
      <c r="Y67" s="43"/>
      <c r="Z67" s="16"/>
      <c r="AA67" s="16"/>
    </row>
    <row r="68" spans="1:27" ht="12.75">
      <c r="A68" s="12"/>
      <c r="B68" s="85"/>
      <c r="C68" s="19"/>
      <c r="D68" s="19"/>
      <c r="E68" s="47"/>
      <c r="F68" s="19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38"/>
      <c r="U68" s="33"/>
      <c r="V68" s="33"/>
      <c r="W68" s="33"/>
      <c r="X68" s="33"/>
      <c r="Y68" s="43"/>
      <c r="Z68" s="16"/>
      <c r="AA68" s="16"/>
    </row>
    <row r="69" spans="1:27" ht="12.75">
      <c r="A69" s="12"/>
      <c r="B69" s="85"/>
      <c r="C69" s="19"/>
      <c r="D69" s="19"/>
      <c r="E69" s="47"/>
      <c r="F69" s="19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38"/>
      <c r="U69" s="33"/>
      <c r="V69" s="33"/>
      <c r="W69" s="33"/>
      <c r="X69" s="33"/>
      <c r="Y69" s="43"/>
      <c r="Z69" s="16"/>
      <c r="AA69" s="16"/>
    </row>
    <row r="70" spans="1:27" ht="12.75">
      <c r="A70" s="12"/>
      <c r="B70" s="8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38"/>
      <c r="U70" s="33"/>
      <c r="V70" s="33"/>
      <c r="W70" s="33"/>
      <c r="X70" s="33"/>
      <c r="Y70" s="43"/>
      <c r="Z70" s="16"/>
      <c r="AA70" s="16"/>
    </row>
    <row r="71" ht="12.75">
      <c r="S71" s="3"/>
    </row>
    <row r="72" ht="12.75">
      <c r="S72" s="3"/>
    </row>
    <row r="73" spans="11:19" ht="12.75">
      <c r="K73" s="3"/>
      <c r="S73" s="3"/>
    </row>
    <row r="74" ht="12.75">
      <c r="S74" s="3"/>
    </row>
    <row r="75" ht="12.75">
      <c r="S75" s="3"/>
    </row>
    <row r="76" ht="12.75">
      <c r="S76" s="3"/>
    </row>
    <row r="77" ht="12.75">
      <c r="S77" s="3"/>
    </row>
    <row r="78" ht="12.75">
      <c r="S78" s="3"/>
    </row>
    <row r="79" ht="12.75">
      <c r="S79" s="3"/>
    </row>
    <row r="80" ht="12.75">
      <c r="S80" s="3"/>
    </row>
    <row r="81" ht="12.75">
      <c r="S81" s="3"/>
    </row>
    <row r="82" ht="12.75">
      <c r="S82" s="3"/>
    </row>
    <row r="83" ht="12.75">
      <c r="S83" s="3"/>
    </row>
    <row r="84" ht="12.75">
      <c r="S84" s="3"/>
    </row>
    <row r="85" ht="12.75">
      <c r="S85" s="3"/>
    </row>
    <row r="86" ht="12.75">
      <c r="S86" s="3"/>
    </row>
    <row r="87" ht="12.75">
      <c r="S87" s="3"/>
    </row>
    <row r="88" ht="12.75">
      <c r="S88" s="3"/>
    </row>
    <row r="89" ht="12.75">
      <c r="S89" s="3"/>
    </row>
    <row r="90" ht="12.75">
      <c r="S90" s="3"/>
    </row>
    <row r="91" ht="12.75">
      <c r="S91" s="3"/>
    </row>
    <row r="92" ht="12.75">
      <c r="S92" s="3"/>
    </row>
    <row r="93" ht="12.75">
      <c r="S93" s="3"/>
    </row>
    <row r="94" ht="12.75">
      <c r="S94" s="3"/>
    </row>
    <row r="95" ht="12.75">
      <c r="S95" s="3"/>
    </row>
    <row r="96" ht="12.75">
      <c r="S96" s="3"/>
    </row>
    <row r="97" ht="12.75">
      <c r="S97" s="3"/>
    </row>
    <row r="98" ht="12.75">
      <c r="S98" s="3"/>
    </row>
    <row r="99" ht="12.75">
      <c r="S99" s="3"/>
    </row>
    <row r="100" ht="12.75">
      <c r="S100" s="3"/>
    </row>
    <row r="101" ht="12.75">
      <c r="S101" s="3"/>
    </row>
    <row r="102" ht="12.75">
      <c r="S102" s="3"/>
    </row>
    <row r="103" ht="12.75">
      <c r="S103" s="3"/>
    </row>
    <row r="104" ht="12.75">
      <c r="S104" s="3"/>
    </row>
    <row r="105" ht="12.75">
      <c r="S105" s="3"/>
    </row>
    <row r="106" ht="12.75">
      <c r="S106" s="3"/>
    </row>
    <row r="107" ht="12.75">
      <c r="S107" s="3"/>
    </row>
    <row r="108" ht="12.75">
      <c r="S108" s="3"/>
    </row>
    <row r="109" ht="12.75">
      <c r="S109" s="3"/>
    </row>
    <row r="110" ht="12.75">
      <c r="S110" s="3"/>
    </row>
    <row r="111" ht="12.75">
      <c r="S111" s="3"/>
    </row>
    <row r="112" ht="12.75">
      <c r="S112" s="3"/>
    </row>
    <row r="113" ht="12.75">
      <c r="S113" s="3"/>
    </row>
    <row r="114" ht="12.75">
      <c r="S114" s="3"/>
    </row>
    <row r="115" ht="12.75">
      <c r="S115" s="3"/>
    </row>
    <row r="116" ht="12.75">
      <c r="S116" s="3"/>
    </row>
    <row r="117" ht="12.75">
      <c r="S117" s="3"/>
    </row>
    <row r="118" ht="12.75">
      <c r="S118" s="3"/>
    </row>
    <row r="119" ht="12.75">
      <c r="S119" s="3"/>
    </row>
    <row r="120" ht="12.75">
      <c r="S120" s="3"/>
    </row>
    <row r="121" ht="12.75">
      <c r="S121" s="3"/>
    </row>
    <row r="122" ht="12.75">
      <c r="S122" s="3"/>
    </row>
    <row r="123" ht="12.75">
      <c r="S123" s="3"/>
    </row>
    <row r="124" ht="12.75">
      <c r="S124" s="3"/>
    </row>
    <row r="125" ht="12.75">
      <c r="S125" s="3"/>
    </row>
    <row r="126" ht="12.75">
      <c r="S126" s="3"/>
    </row>
    <row r="127" ht="12.75">
      <c r="S127" s="3"/>
    </row>
    <row r="128" ht="12.75">
      <c r="S128" s="3"/>
    </row>
    <row r="129" ht="12.75">
      <c r="S129" s="3"/>
    </row>
    <row r="130" ht="12.75">
      <c r="S130" s="3"/>
    </row>
    <row r="131" ht="12.75">
      <c r="S131" s="3"/>
    </row>
    <row r="132" ht="12.75">
      <c r="S132" s="3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  <row r="170" ht="12.75">
      <c r="S170" s="3"/>
    </row>
    <row r="171" ht="12.75">
      <c r="S171" s="3"/>
    </row>
    <row r="172" ht="12.75">
      <c r="S172" s="3"/>
    </row>
    <row r="173" ht="12.75">
      <c r="S173" s="3"/>
    </row>
    <row r="174" ht="12.75">
      <c r="S174" s="3"/>
    </row>
    <row r="175" ht="12.75">
      <c r="S175" s="3"/>
    </row>
    <row r="176" ht="12.75">
      <c r="S176" s="3"/>
    </row>
    <row r="177" ht="12.75">
      <c r="S177" s="3"/>
    </row>
    <row r="178" ht="12.75">
      <c r="S178" s="3"/>
    </row>
    <row r="179" ht="12.75">
      <c r="S179" s="3"/>
    </row>
    <row r="180" ht="12.75">
      <c r="S180" s="3"/>
    </row>
    <row r="181" ht="12.75">
      <c r="S181" s="3"/>
    </row>
    <row r="182" ht="12.75">
      <c r="S182" s="3"/>
    </row>
    <row r="183" ht="12.75">
      <c r="S183" s="3"/>
    </row>
    <row r="184" ht="12.75">
      <c r="S184" s="3"/>
    </row>
    <row r="185" ht="12.75">
      <c r="S185" s="3"/>
    </row>
    <row r="186" ht="12.75">
      <c r="S186" s="3"/>
    </row>
    <row r="187" ht="12.75">
      <c r="S187" s="3"/>
    </row>
    <row r="188" ht="12.75">
      <c r="S188" s="3"/>
    </row>
    <row r="189" ht="12.75">
      <c r="S189" s="3"/>
    </row>
    <row r="190" ht="12.75">
      <c r="S190" s="3"/>
    </row>
    <row r="191" ht="12.75">
      <c r="S191" s="3"/>
    </row>
    <row r="192" ht="12.75">
      <c r="S192" s="3"/>
    </row>
    <row r="193" ht="12.75">
      <c r="S193" s="3"/>
    </row>
    <row r="194" ht="12.75">
      <c r="S194" s="3"/>
    </row>
    <row r="195" ht="12.75">
      <c r="S195" s="3"/>
    </row>
    <row r="196" ht="12.75">
      <c r="S196" s="3"/>
    </row>
    <row r="197" ht="12.75">
      <c r="S197" s="3"/>
    </row>
    <row r="198" ht="12.75">
      <c r="S198" s="3"/>
    </row>
    <row r="199" ht="12.75">
      <c r="S199" s="3"/>
    </row>
    <row r="200" ht="12.75">
      <c r="S200" s="3"/>
    </row>
    <row r="201" ht="12.75">
      <c r="S201" s="3"/>
    </row>
    <row r="202" ht="12.75">
      <c r="S202" s="3"/>
    </row>
    <row r="203" ht="12.75">
      <c r="S203" s="3"/>
    </row>
    <row r="204" ht="12.75">
      <c r="S204" s="3"/>
    </row>
    <row r="205" ht="12.75">
      <c r="S205" s="3"/>
    </row>
    <row r="206" ht="12.75">
      <c r="S206" s="3"/>
    </row>
    <row r="207" ht="12.75">
      <c r="S207" s="3"/>
    </row>
    <row r="208" ht="12.75">
      <c r="S208" s="3"/>
    </row>
    <row r="209" ht="12.75">
      <c r="S209" s="3"/>
    </row>
    <row r="210" ht="12.75">
      <c r="S210" s="3"/>
    </row>
    <row r="211" ht="12.75">
      <c r="S211" s="3"/>
    </row>
    <row r="212" ht="12.75">
      <c r="S212" s="3"/>
    </row>
    <row r="213" ht="12.75">
      <c r="S213" s="3"/>
    </row>
    <row r="214" ht="12.75">
      <c r="S214" s="3"/>
    </row>
    <row r="215" ht="12.75">
      <c r="S215" s="3"/>
    </row>
    <row r="216" ht="12.75">
      <c r="S216" s="3"/>
    </row>
    <row r="217" ht="12.75">
      <c r="S217" s="3"/>
    </row>
    <row r="218" ht="12.75">
      <c r="S218" s="3"/>
    </row>
    <row r="219" ht="12.75">
      <c r="S219" s="3"/>
    </row>
    <row r="220" ht="12.75">
      <c r="S220" s="3"/>
    </row>
    <row r="221" ht="12.75">
      <c r="S221" s="3"/>
    </row>
    <row r="222" ht="12.75">
      <c r="S222" s="3"/>
    </row>
    <row r="223" ht="12.75">
      <c r="S223" s="3"/>
    </row>
    <row r="224" ht="12.75">
      <c r="S224" s="3"/>
    </row>
    <row r="225" ht="12.75">
      <c r="S225" s="3"/>
    </row>
    <row r="226" ht="12.75">
      <c r="S226" s="3"/>
    </row>
    <row r="227" ht="12.75">
      <c r="S227" s="3"/>
    </row>
    <row r="228" ht="12.75">
      <c r="S228" s="3"/>
    </row>
    <row r="229" ht="12.75">
      <c r="S229" s="3"/>
    </row>
    <row r="230" ht="12.75">
      <c r="S230" s="3"/>
    </row>
    <row r="231" ht="12.75">
      <c r="S231" s="3"/>
    </row>
    <row r="232" ht="12.75">
      <c r="S232" s="3"/>
    </row>
    <row r="233" ht="12.75">
      <c r="S233" s="3"/>
    </row>
    <row r="234" ht="12.75">
      <c r="S234" s="3"/>
    </row>
    <row r="235" ht="12.75">
      <c r="S235" s="3"/>
    </row>
    <row r="236" ht="12.75">
      <c r="S236" s="3"/>
    </row>
    <row r="237" ht="12.75">
      <c r="S237" s="3"/>
    </row>
    <row r="238" ht="12.75">
      <c r="S238" s="3"/>
    </row>
    <row r="239" ht="12.75">
      <c r="S239" s="3"/>
    </row>
    <row r="240" ht="12.75">
      <c r="S240" s="3"/>
    </row>
    <row r="241" ht="12.75">
      <c r="S241" s="3"/>
    </row>
    <row r="242" ht="12.75">
      <c r="S242" s="3"/>
    </row>
    <row r="243" ht="12.75">
      <c r="S243" s="3"/>
    </row>
    <row r="244" ht="12.75">
      <c r="S244" s="3"/>
    </row>
    <row r="245" ht="12.75">
      <c r="S245" s="3"/>
    </row>
    <row r="246" ht="12.75">
      <c r="S246" s="3"/>
    </row>
    <row r="247" ht="12.75">
      <c r="S247" s="3"/>
    </row>
    <row r="248" ht="12.75">
      <c r="S248" s="3"/>
    </row>
    <row r="249" ht="12.75">
      <c r="S249" s="3"/>
    </row>
    <row r="250" ht="12.75">
      <c r="S250" s="3"/>
    </row>
    <row r="251" ht="12.75">
      <c r="S251" s="3"/>
    </row>
    <row r="252" ht="12.75">
      <c r="S252" s="3"/>
    </row>
    <row r="253" ht="12.75">
      <c r="S253" s="3"/>
    </row>
    <row r="254" ht="12.75">
      <c r="S254" s="3"/>
    </row>
    <row r="255" ht="12.75">
      <c r="S255" s="3"/>
    </row>
    <row r="256" ht="12.75">
      <c r="S256" s="3"/>
    </row>
    <row r="257" ht="12.75">
      <c r="S257" s="3"/>
    </row>
    <row r="258" ht="12.75">
      <c r="S258" s="3"/>
    </row>
    <row r="259" ht="12.75">
      <c r="S259" s="3"/>
    </row>
    <row r="260" ht="12.75">
      <c r="S260" s="3"/>
    </row>
    <row r="261" ht="12.75">
      <c r="S261" s="3"/>
    </row>
    <row r="262" ht="12.75">
      <c r="S262" s="3"/>
    </row>
    <row r="263" ht="12.75">
      <c r="S263" s="3"/>
    </row>
    <row r="264" ht="12.75">
      <c r="S264" s="3"/>
    </row>
    <row r="265" ht="12.75">
      <c r="S265" s="3"/>
    </row>
    <row r="266" ht="12.75">
      <c r="S266" s="3"/>
    </row>
    <row r="267" ht="12.75">
      <c r="S267" s="3"/>
    </row>
    <row r="268" ht="12.75">
      <c r="S268" s="3"/>
    </row>
    <row r="269" ht="12.75">
      <c r="S269" s="3"/>
    </row>
    <row r="270" ht="12.75">
      <c r="S270" s="3"/>
    </row>
    <row r="271" ht="12.75">
      <c r="S271" s="3"/>
    </row>
    <row r="272" ht="12.75">
      <c r="S272" s="3"/>
    </row>
    <row r="273" ht="12.75">
      <c r="S273" s="3"/>
    </row>
    <row r="274" ht="12.75">
      <c r="S274" s="3"/>
    </row>
    <row r="275" ht="12.75">
      <c r="S275" s="3"/>
    </row>
    <row r="276" ht="12.75">
      <c r="S276" s="3"/>
    </row>
    <row r="277" ht="12.75">
      <c r="S277" s="3"/>
    </row>
    <row r="278" ht="12.75">
      <c r="S278" s="3"/>
    </row>
    <row r="279" ht="12.75">
      <c r="S279" s="3"/>
    </row>
    <row r="280" ht="12.75">
      <c r="S280" s="3"/>
    </row>
    <row r="281" ht="12.75">
      <c r="S281" s="3"/>
    </row>
    <row r="282" ht="12.75">
      <c r="S282" s="3"/>
    </row>
    <row r="283" ht="12.75">
      <c r="S283" s="3"/>
    </row>
    <row r="284" ht="12.75">
      <c r="S284" s="3"/>
    </row>
    <row r="285" ht="12.75">
      <c r="S285" s="3"/>
    </row>
    <row r="286" ht="12.75">
      <c r="S286" s="3"/>
    </row>
    <row r="287" ht="12.75">
      <c r="S287" s="3"/>
    </row>
    <row r="288" ht="12.75">
      <c r="S288" s="3"/>
    </row>
    <row r="289" ht="12.75">
      <c r="S289" s="3"/>
    </row>
    <row r="290" ht="12.75">
      <c r="S290" s="3"/>
    </row>
    <row r="291" ht="12.75">
      <c r="S291" s="3"/>
    </row>
    <row r="292" ht="12.75">
      <c r="S292" s="3"/>
    </row>
    <row r="293" ht="12.75">
      <c r="S293" s="3"/>
    </row>
    <row r="294" ht="12.75">
      <c r="S294" s="3"/>
    </row>
    <row r="295" ht="12.75">
      <c r="S295" s="3"/>
    </row>
    <row r="296" ht="12.75">
      <c r="S296" s="3"/>
    </row>
    <row r="297" ht="12.75">
      <c r="S297" s="3"/>
    </row>
    <row r="298" ht="12.75">
      <c r="S298" s="3"/>
    </row>
    <row r="299" ht="12.75">
      <c r="S299" s="3"/>
    </row>
    <row r="300" ht="12.75">
      <c r="S300" s="3"/>
    </row>
    <row r="301" ht="12.75">
      <c r="S301" s="3"/>
    </row>
    <row r="302" ht="12.75">
      <c r="S302" s="3"/>
    </row>
    <row r="303" ht="12.75">
      <c r="S303" s="3"/>
    </row>
    <row r="304" ht="12.75">
      <c r="S304" s="3"/>
    </row>
    <row r="305" ht="12.75">
      <c r="S305" s="3"/>
    </row>
    <row r="306" ht="12.75">
      <c r="S306" s="3"/>
    </row>
    <row r="307" ht="12.75">
      <c r="S307" s="3"/>
    </row>
    <row r="308" ht="12.75">
      <c r="S308" s="3"/>
    </row>
    <row r="309" ht="12.75">
      <c r="S309" s="3"/>
    </row>
    <row r="310" ht="12.75">
      <c r="S310" s="3"/>
    </row>
    <row r="311" ht="12.75">
      <c r="S311" s="3"/>
    </row>
    <row r="312" ht="12.75">
      <c r="S312" s="3"/>
    </row>
    <row r="313" ht="12.75">
      <c r="S313" s="3"/>
    </row>
    <row r="314" ht="12.75">
      <c r="S314" s="3"/>
    </row>
    <row r="315" ht="12.75">
      <c r="S315" s="3"/>
    </row>
    <row r="316" ht="12.75">
      <c r="S316" s="3"/>
    </row>
    <row r="317" ht="12.75">
      <c r="S317" s="3"/>
    </row>
    <row r="318" ht="12.75">
      <c r="S318" s="3"/>
    </row>
    <row r="319" ht="12.75">
      <c r="S319" s="3"/>
    </row>
    <row r="320" ht="12.75">
      <c r="S320" s="3"/>
    </row>
    <row r="321" ht="12.75">
      <c r="S321" s="3"/>
    </row>
    <row r="322" ht="12.75">
      <c r="S322" s="3"/>
    </row>
    <row r="323" ht="12.75">
      <c r="S323" s="3"/>
    </row>
    <row r="324" ht="12.75">
      <c r="S324" s="3"/>
    </row>
    <row r="325" ht="12.75">
      <c r="S325" s="3"/>
    </row>
    <row r="326" ht="12.75">
      <c r="S326" s="3"/>
    </row>
    <row r="327" ht="12.75">
      <c r="S327" s="3"/>
    </row>
    <row r="328" ht="12.75">
      <c r="S328" s="3"/>
    </row>
    <row r="329" ht="12.75">
      <c r="S329" s="3"/>
    </row>
    <row r="330" ht="12.75">
      <c r="S330" s="3"/>
    </row>
    <row r="331" ht="12.75">
      <c r="S331" s="3"/>
    </row>
    <row r="332" ht="12.75">
      <c r="S332" s="3"/>
    </row>
    <row r="333" ht="12.75">
      <c r="S333" s="3"/>
    </row>
    <row r="334" ht="12.75">
      <c r="S334" s="3"/>
    </row>
    <row r="335" ht="12.75">
      <c r="S335" s="3"/>
    </row>
    <row r="336" ht="12.75">
      <c r="S336" s="3"/>
    </row>
    <row r="337" ht="12.75">
      <c r="S337" s="3"/>
    </row>
    <row r="338" ht="12.75">
      <c r="S338" s="3"/>
    </row>
    <row r="339" ht="12.75">
      <c r="S339" s="3"/>
    </row>
    <row r="340" ht="12.75">
      <c r="S340" s="3"/>
    </row>
    <row r="341" ht="12.75">
      <c r="S341" s="3"/>
    </row>
    <row r="342" ht="12.75">
      <c r="S342" s="3"/>
    </row>
    <row r="343" ht="12.75">
      <c r="S343" s="3"/>
    </row>
    <row r="344" ht="12.75">
      <c r="S344" s="3"/>
    </row>
    <row r="345" ht="12.75">
      <c r="S345" s="3"/>
    </row>
    <row r="346" ht="12.75">
      <c r="S346" s="3"/>
    </row>
    <row r="347" ht="12.75">
      <c r="S347" s="3"/>
    </row>
    <row r="348" ht="12.75">
      <c r="S348" s="3"/>
    </row>
    <row r="349" ht="12.75">
      <c r="S349" s="3"/>
    </row>
    <row r="350" ht="12.75">
      <c r="S350" s="3"/>
    </row>
    <row r="351" ht="12.75">
      <c r="S351" s="3"/>
    </row>
    <row r="352" ht="12.75">
      <c r="S352" s="3"/>
    </row>
    <row r="353" ht="12.75">
      <c r="S353" s="3"/>
    </row>
    <row r="354" ht="12.75">
      <c r="S354" s="3"/>
    </row>
    <row r="355" ht="12.75">
      <c r="S355" s="3"/>
    </row>
    <row r="356" ht="12.75">
      <c r="S356" s="3"/>
    </row>
    <row r="357" ht="12.75">
      <c r="S357" s="3"/>
    </row>
    <row r="358" ht="12.75">
      <c r="S358" s="3"/>
    </row>
    <row r="359" ht="12.75">
      <c r="S359" s="3"/>
    </row>
    <row r="360" ht="12.75">
      <c r="S360" s="3"/>
    </row>
    <row r="361" ht="12.75">
      <c r="S361" s="3"/>
    </row>
    <row r="362" ht="12.75">
      <c r="S362" s="3"/>
    </row>
    <row r="363" ht="12.75">
      <c r="S363" s="3"/>
    </row>
    <row r="364" ht="12.75">
      <c r="S364" s="3"/>
    </row>
    <row r="365" ht="12.75">
      <c r="S365" s="3"/>
    </row>
    <row r="366" ht="12.75">
      <c r="S366" s="3"/>
    </row>
    <row r="367" ht="12.75">
      <c r="S367" s="3"/>
    </row>
    <row r="368" ht="12.75">
      <c r="S368" s="3"/>
    </row>
    <row r="369" ht="12.75">
      <c r="S369" s="3"/>
    </row>
    <row r="370" ht="12.75">
      <c r="S370" s="3"/>
    </row>
    <row r="371" ht="12.75">
      <c r="S371" s="3"/>
    </row>
    <row r="372" ht="12.75">
      <c r="S372" s="3"/>
    </row>
    <row r="373" ht="12.75">
      <c r="S373" s="3"/>
    </row>
    <row r="374" ht="12.75">
      <c r="S374" s="3"/>
    </row>
    <row r="375" ht="12.75">
      <c r="S375" s="3"/>
    </row>
    <row r="376" ht="12.75">
      <c r="S376" s="3"/>
    </row>
    <row r="377" ht="12.75">
      <c r="S377" s="3"/>
    </row>
    <row r="378" ht="12.75">
      <c r="S378" s="3"/>
    </row>
    <row r="379" ht="12.75">
      <c r="S379" s="3"/>
    </row>
    <row r="380" ht="12.75">
      <c r="S380" s="3"/>
    </row>
    <row r="381" ht="12.75">
      <c r="S381" s="3"/>
    </row>
    <row r="382" ht="12.75">
      <c r="S382" s="3"/>
    </row>
    <row r="383" ht="12.75">
      <c r="S383" s="3"/>
    </row>
    <row r="384" ht="12.75">
      <c r="S384" s="3"/>
    </row>
    <row r="385" ht="12.75">
      <c r="S385" s="3"/>
    </row>
    <row r="386" ht="12.75">
      <c r="S386" s="3"/>
    </row>
    <row r="387" ht="12.75">
      <c r="S387" s="3"/>
    </row>
    <row r="388" ht="12.75">
      <c r="S388" s="3"/>
    </row>
    <row r="389" ht="12.75">
      <c r="S389" s="3"/>
    </row>
    <row r="390" ht="12.75">
      <c r="S390" s="3"/>
    </row>
    <row r="391" ht="12.75">
      <c r="S391" s="3"/>
    </row>
    <row r="392" ht="12.75">
      <c r="S392" s="3"/>
    </row>
    <row r="393" ht="12.75">
      <c r="S393" s="3"/>
    </row>
    <row r="394" ht="12.75">
      <c r="S394" s="3"/>
    </row>
    <row r="395" ht="12.75">
      <c r="S395" s="3"/>
    </row>
    <row r="396" ht="12.75">
      <c r="S396" s="3"/>
    </row>
    <row r="397" ht="12.75">
      <c r="S397" s="3"/>
    </row>
    <row r="398" ht="12.75">
      <c r="S398" s="3"/>
    </row>
    <row r="399" ht="12.75">
      <c r="S399" s="3"/>
    </row>
    <row r="400" ht="12.75">
      <c r="S400" s="3"/>
    </row>
    <row r="401" ht="12.75">
      <c r="S401" s="3"/>
    </row>
    <row r="402" ht="12.75">
      <c r="S402" s="3"/>
    </row>
    <row r="403" ht="12.75">
      <c r="S403" s="3"/>
    </row>
    <row r="404" ht="12.75">
      <c r="S404" s="3"/>
    </row>
    <row r="405" ht="12.75">
      <c r="S405" s="3"/>
    </row>
    <row r="406" ht="12.75">
      <c r="S406" s="3"/>
    </row>
    <row r="407" ht="12.75">
      <c r="S407" s="3"/>
    </row>
    <row r="408" ht="12.75">
      <c r="S408" s="3"/>
    </row>
    <row r="409" ht="12.75">
      <c r="S409" s="3"/>
    </row>
    <row r="410" ht="12.75">
      <c r="S410" s="3"/>
    </row>
    <row r="411" ht="12.75">
      <c r="S411" s="3"/>
    </row>
    <row r="412" ht="12.75">
      <c r="S412" s="3"/>
    </row>
    <row r="413" ht="12.75">
      <c r="S413" s="3"/>
    </row>
    <row r="414" ht="12.75">
      <c r="S414" s="3"/>
    </row>
    <row r="415" ht="12.75">
      <c r="S415" s="3"/>
    </row>
    <row r="416" ht="12.75">
      <c r="S416" s="3"/>
    </row>
    <row r="417" ht="12.75">
      <c r="S417" s="3"/>
    </row>
    <row r="418" ht="12.75">
      <c r="S418" s="3"/>
    </row>
    <row r="419" ht="12.75">
      <c r="S419" s="3"/>
    </row>
    <row r="420" ht="12.75">
      <c r="S420" s="3"/>
    </row>
    <row r="421" ht="12.75">
      <c r="S421" s="3"/>
    </row>
    <row r="422" ht="12.75">
      <c r="S422" s="3"/>
    </row>
    <row r="423" ht="12.75">
      <c r="S423" s="3"/>
    </row>
    <row r="424" ht="12.75">
      <c r="S424" s="3"/>
    </row>
    <row r="425" ht="12.75">
      <c r="S425" s="3"/>
    </row>
    <row r="426" ht="12.75">
      <c r="S426" s="3"/>
    </row>
    <row r="427" ht="12.75">
      <c r="S427" s="3"/>
    </row>
    <row r="428" ht="12.75">
      <c r="S428" s="3"/>
    </row>
    <row r="429" ht="12.75">
      <c r="S429" s="3"/>
    </row>
    <row r="430" ht="12.75">
      <c r="S430" s="3"/>
    </row>
    <row r="431" ht="12.75">
      <c r="S431" s="3"/>
    </row>
    <row r="432" ht="12.75">
      <c r="S432" s="3"/>
    </row>
    <row r="433" ht="12.75">
      <c r="S433" s="3"/>
    </row>
    <row r="434" ht="12.75">
      <c r="S434" s="3"/>
    </row>
    <row r="435" ht="12.75">
      <c r="S435" s="3"/>
    </row>
    <row r="436" ht="12.75">
      <c r="S436" s="3"/>
    </row>
    <row r="437" ht="12.75">
      <c r="S437" s="3"/>
    </row>
    <row r="438" ht="12.75">
      <c r="S438" s="3"/>
    </row>
    <row r="439" ht="12.75">
      <c r="S439" s="3"/>
    </row>
    <row r="440" ht="12.75">
      <c r="S440" s="3"/>
    </row>
    <row r="441" ht="12.75">
      <c r="S441" s="3"/>
    </row>
    <row r="442" ht="12.75">
      <c r="S442" s="3"/>
    </row>
    <row r="443" ht="12.75">
      <c r="S443" s="3"/>
    </row>
    <row r="444" ht="12.75">
      <c r="S444" s="3"/>
    </row>
    <row r="445" ht="12.75">
      <c r="S445" s="3"/>
    </row>
    <row r="446" ht="12.75">
      <c r="S446" s="3"/>
    </row>
    <row r="447" ht="12.75">
      <c r="S447" s="3"/>
    </row>
    <row r="448" ht="12.75">
      <c r="S448" s="3"/>
    </row>
    <row r="449" ht="12.75">
      <c r="S449" s="3"/>
    </row>
    <row r="450" ht="12.75">
      <c r="S450" s="3"/>
    </row>
    <row r="451" ht="12.75">
      <c r="S451" s="3"/>
    </row>
    <row r="452" ht="12.75">
      <c r="S452" s="3"/>
    </row>
    <row r="453" ht="12.75">
      <c r="S453" s="3"/>
    </row>
    <row r="454" ht="12.75">
      <c r="S454" s="3"/>
    </row>
    <row r="455" ht="12.75">
      <c r="S455" s="3"/>
    </row>
    <row r="456" ht="12.75">
      <c r="S456" s="3"/>
    </row>
    <row r="457" ht="12.75">
      <c r="S457" s="3"/>
    </row>
    <row r="458" ht="12.75">
      <c r="S458" s="3"/>
    </row>
    <row r="459" ht="12.75">
      <c r="S459" s="3"/>
    </row>
    <row r="460" ht="12.75">
      <c r="S460" s="3"/>
    </row>
    <row r="461" ht="12.75">
      <c r="S461" s="3"/>
    </row>
    <row r="462" ht="12.75">
      <c r="S462" s="3"/>
    </row>
    <row r="463" ht="12.75">
      <c r="S463" s="3"/>
    </row>
    <row r="464" ht="12.75">
      <c r="S464" s="3"/>
    </row>
    <row r="465" ht="12.75">
      <c r="S465" s="3"/>
    </row>
    <row r="466" ht="12.75">
      <c r="S466" s="3"/>
    </row>
    <row r="467" ht="12.75">
      <c r="S467" s="3"/>
    </row>
    <row r="468" ht="12.75">
      <c r="S468" s="3"/>
    </row>
    <row r="469" ht="12.75">
      <c r="S469" s="3"/>
    </row>
    <row r="470" ht="12.75">
      <c r="S470" s="3"/>
    </row>
    <row r="471" ht="12.75">
      <c r="S471" s="3"/>
    </row>
    <row r="472" ht="12.75">
      <c r="S472" s="3"/>
    </row>
    <row r="473" ht="12.75">
      <c r="S473" s="3"/>
    </row>
    <row r="474" ht="12.75">
      <c r="S474" s="3"/>
    </row>
    <row r="475" ht="12.75">
      <c r="S475" s="3"/>
    </row>
    <row r="476" ht="12.75">
      <c r="S476" s="3"/>
    </row>
    <row r="477" ht="12.75">
      <c r="S477" s="3"/>
    </row>
    <row r="478" ht="12.75">
      <c r="S478" s="3"/>
    </row>
    <row r="479" ht="12.75">
      <c r="S479" s="3"/>
    </row>
    <row r="480" ht="12.75">
      <c r="S480" s="3"/>
    </row>
    <row r="481" ht="12.75">
      <c r="S481" s="3"/>
    </row>
    <row r="482" ht="12.75">
      <c r="S482" s="3"/>
    </row>
    <row r="483" ht="12.75">
      <c r="S483" s="3"/>
    </row>
    <row r="484" ht="12.75">
      <c r="S484" s="3"/>
    </row>
    <row r="485" ht="12.75">
      <c r="S485" s="3"/>
    </row>
    <row r="486" ht="12.75">
      <c r="S486" s="3"/>
    </row>
    <row r="487" ht="12.75">
      <c r="S487" s="3"/>
    </row>
    <row r="488" ht="12.75">
      <c r="S488" s="3"/>
    </row>
    <row r="489" ht="12.75">
      <c r="S489" s="3"/>
    </row>
    <row r="490" ht="12.75">
      <c r="S490" s="3"/>
    </row>
    <row r="491" ht="12.75">
      <c r="S491" s="3"/>
    </row>
    <row r="492" ht="12.75">
      <c r="S492" s="3"/>
    </row>
    <row r="493" ht="12.75">
      <c r="S493" s="3"/>
    </row>
    <row r="494" ht="12.75">
      <c r="S494" s="3"/>
    </row>
    <row r="495" ht="12.75">
      <c r="S495" s="3"/>
    </row>
    <row r="496" ht="12.75">
      <c r="S496" s="3"/>
    </row>
    <row r="497" ht="12.75">
      <c r="S497" s="3"/>
    </row>
    <row r="498" ht="12.75">
      <c r="S498" s="3"/>
    </row>
    <row r="499" ht="12.75">
      <c r="S499" s="3"/>
    </row>
    <row r="500" ht="12.75">
      <c r="S500" s="3"/>
    </row>
    <row r="501" ht="12.75">
      <c r="S501" s="3"/>
    </row>
    <row r="502" ht="12.75">
      <c r="S502" s="3"/>
    </row>
    <row r="503" ht="12.75">
      <c r="S503" s="3"/>
    </row>
    <row r="504" ht="12.75">
      <c r="S504" s="3"/>
    </row>
    <row r="505" ht="12.75">
      <c r="S505" s="3"/>
    </row>
    <row r="506" ht="12.75">
      <c r="S506" s="3"/>
    </row>
    <row r="507" ht="12.75">
      <c r="S507" s="3"/>
    </row>
    <row r="508" ht="12.75">
      <c r="S508" s="3"/>
    </row>
    <row r="509" ht="12.75">
      <c r="S509" s="3"/>
    </row>
    <row r="510" ht="12.75">
      <c r="S510" s="3"/>
    </row>
    <row r="511" ht="12.75">
      <c r="S511" s="3"/>
    </row>
    <row r="512" ht="12.75">
      <c r="S512" s="3"/>
    </row>
    <row r="513" ht="12.75">
      <c r="S513" s="3"/>
    </row>
    <row r="514" ht="12.75">
      <c r="S514" s="3"/>
    </row>
    <row r="515" ht="12.75">
      <c r="S515" s="3"/>
    </row>
    <row r="516" ht="12.75">
      <c r="S516" s="3"/>
    </row>
    <row r="517" ht="12.75">
      <c r="S517" s="3"/>
    </row>
    <row r="518" ht="12.75">
      <c r="S518" s="3"/>
    </row>
    <row r="519" ht="12.75">
      <c r="S519" s="3"/>
    </row>
    <row r="520" ht="12.75">
      <c r="S520" s="3"/>
    </row>
    <row r="521" ht="12.75">
      <c r="S521" s="3"/>
    </row>
    <row r="522" ht="12.75">
      <c r="S522" s="3"/>
    </row>
    <row r="523" ht="12.75">
      <c r="S523" s="3"/>
    </row>
    <row r="524" ht="12.75">
      <c r="S524" s="3"/>
    </row>
    <row r="525" ht="12.75">
      <c r="S525" s="3"/>
    </row>
    <row r="526" ht="12.75">
      <c r="S526" s="3"/>
    </row>
    <row r="527" ht="12.75">
      <c r="S527" s="3"/>
    </row>
    <row r="528" ht="12.75">
      <c r="S528" s="3"/>
    </row>
    <row r="529" ht="12.75">
      <c r="S529" s="3"/>
    </row>
    <row r="530" ht="12.75">
      <c r="S530" s="3"/>
    </row>
    <row r="531" ht="12.75">
      <c r="S531" s="3"/>
    </row>
    <row r="532" ht="12.75">
      <c r="S532" s="3"/>
    </row>
    <row r="533" ht="12.75">
      <c r="S533" s="3"/>
    </row>
    <row r="534" ht="12.75">
      <c r="S534" s="3"/>
    </row>
    <row r="535" ht="12.75">
      <c r="S535" s="3"/>
    </row>
    <row r="536" ht="12.75">
      <c r="S536" s="3"/>
    </row>
    <row r="537" ht="12.75">
      <c r="S537" s="3"/>
    </row>
    <row r="538" ht="12.75">
      <c r="S538" s="3"/>
    </row>
    <row r="539" ht="12.75">
      <c r="S539" s="3"/>
    </row>
    <row r="540" ht="12.75">
      <c r="S540" s="3"/>
    </row>
    <row r="541" ht="12.75">
      <c r="S541" s="3"/>
    </row>
    <row r="542" ht="12.75">
      <c r="S542" s="3"/>
    </row>
    <row r="543" ht="12.75">
      <c r="S543" s="3"/>
    </row>
    <row r="544" ht="12.75">
      <c r="S544" s="3"/>
    </row>
    <row r="545" ht="12.75">
      <c r="S545" s="3"/>
    </row>
    <row r="546" ht="12.75">
      <c r="S546" s="3"/>
    </row>
    <row r="547" ht="12.75">
      <c r="S547" s="3"/>
    </row>
    <row r="548" ht="12.75">
      <c r="S548" s="3"/>
    </row>
    <row r="549" ht="12.75">
      <c r="S549" s="3"/>
    </row>
    <row r="550" ht="12.75">
      <c r="S550" s="3"/>
    </row>
    <row r="551" ht="12.75">
      <c r="S551" s="3"/>
    </row>
    <row r="552" ht="12.75">
      <c r="S552" s="3"/>
    </row>
    <row r="553" ht="12.75">
      <c r="S553" s="3"/>
    </row>
    <row r="554" ht="12.75">
      <c r="S554" s="3"/>
    </row>
    <row r="555" ht="12.75">
      <c r="S555" s="3"/>
    </row>
    <row r="556" ht="12.75">
      <c r="S556" s="3"/>
    </row>
    <row r="557" ht="12.75">
      <c r="S557" s="3"/>
    </row>
    <row r="558" ht="12.75">
      <c r="S558" s="3"/>
    </row>
    <row r="559" ht="12.75">
      <c r="S559" s="3"/>
    </row>
    <row r="560" ht="12.75">
      <c r="S560" s="3"/>
    </row>
    <row r="561" ht="12.75">
      <c r="S561" s="3"/>
    </row>
    <row r="562" ht="12.75">
      <c r="S562" s="3"/>
    </row>
    <row r="563" ht="12.75">
      <c r="S563" s="3"/>
    </row>
    <row r="564" ht="12.75">
      <c r="S564" s="3"/>
    </row>
    <row r="565" ht="12.75">
      <c r="S565" s="3"/>
    </row>
    <row r="566" ht="12.75">
      <c r="S566" s="3"/>
    </row>
    <row r="567" ht="12.75">
      <c r="S567" s="3"/>
    </row>
    <row r="568" ht="12.75">
      <c r="S568" s="3"/>
    </row>
    <row r="569" ht="12.75">
      <c r="S569" s="3"/>
    </row>
    <row r="570" ht="12.75">
      <c r="S570" s="3"/>
    </row>
    <row r="571" ht="12.75">
      <c r="S571" s="3"/>
    </row>
    <row r="572" ht="12.75">
      <c r="S572" s="3"/>
    </row>
    <row r="573" ht="12.75">
      <c r="S573" s="3"/>
    </row>
    <row r="574" ht="12.75">
      <c r="S574" s="3"/>
    </row>
    <row r="575" ht="12.75">
      <c r="S575" s="3"/>
    </row>
    <row r="576" ht="12.75">
      <c r="S576" s="3"/>
    </row>
    <row r="577" ht="12.75">
      <c r="S577" s="3"/>
    </row>
    <row r="578" ht="12.75">
      <c r="S578" s="3"/>
    </row>
    <row r="579" ht="12.75">
      <c r="S579" s="3"/>
    </row>
    <row r="580" ht="12.75">
      <c r="S580" s="3"/>
    </row>
    <row r="581" ht="12.75">
      <c r="S581" s="3"/>
    </row>
    <row r="582" ht="12.75">
      <c r="S582" s="3"/>
    </row>
    <row r="583" ht="12.75">
      <c r="S583" s="3"/>
    </row>
    <row r="584" ht="12.75">
      <c r="S584" s="3"/>
    </row>
    <row r="585" ht="12.75">
      <c r="S585" s="3"/>
    </row>
    <row r="586" ht="12.75">
      <c r="S586" s="3"/>
    </row>
    <row r="587" ht="12.75">
      <c r="S587" s="3"/>
    </row>
    <row r="588" ht="12.75">
      <c r="S588" s="3"/>
    </row>
    <row r="589" ht="12.75">
      <c r="S589" s="3"/>
    </row>
    <row r="590" ht="12.75">
      <c r="S590" s="3"/>
    </row>
    <row r="591" ht="12.75">
      <c r="S591" s="3"/>
    </row>
    <row r="592" ht="12.75">
      <c r="S592" s="3"/>
    </row>
    <row r="593" ht="12.75">
      <c r="S593" s="3"/>
    </row>
    <row r="594" ht="12.75">
      <c r="S594" s="3"/>
    </row>
    <row r="595" ht="12.75">
      <c r="S595" s="3"/>
    </row>
    <row r="596" ht="12.75">
      <c r="S596" s="3"/>
    </row>
    <row r="597" ht="12.75">
      <c r="S597" s="3"/>
    </row>
    <row r="598" ht="12.75">
      <c r="S598" s="3"/>
    </row>
    <row r="599" ht="12.75">
      <c r="S599" s="3"/>
    </row>
    <row r="600" ht="12.75">
      <c r="S600" s="3"/>
    </row>
    <row r="601" ht="12.75">
      <c r="S601" s="3"/>
    </row>
    <row r="602" ht="12.75">
      <c r="S602" s="3"/>
    </row>
    <row r="603" ht="12.75">
      <c r="S603" s="3"/>
    </row>
    <row r="604" ht="12.75">
      <c r="S604" s="3"/>
    </row>
    <row r="605" ht="12.75">
      <c r="S605" s="3"/>
    </row>
    <row r="606" ht="12.75">
      <c r="S606" s="3"/>
    </row>
    <row r="607" ht="12.75">
      <c r="S607" s="3"/>
    </row>
    <row r="608" ht="12.75">
      <c r="S608" s="3"/>
    </row>
    <row r="609" ht="12.75">
      <c r="S609" s="3"/>
    </row>
    <row r="610" ht="12.75">
      <c r="S610" s="3"/>
    </row>
    <row r="611" ht="12.75">
      <c r="S611" s="3"/>
    </row>
    <row r="612" ht="12.75">
      <c r="S612" s="3"/>
    </row>
    <row r="613" ht="12.75">
      <c r="S613" s="3"/>
    </row>
    <row r="614" ht="12.75">
      <c r="S614" s="3"/>
    </row>
    <row r="615" ht="12.75">
      <c r="S615" s="3"/>
    </row>
    <row r="616" ht="12.75">
      <c r="S616" s="3"/>
    </row>
    <row r="617" ht="12.75">
      <c r="S617" s="3"/>
    </row>
    <row r="618" ht="12.75">
      <c r="S618" s="3"/>
    </row>
    <row r="619" ht="12.75">
      <c r="S619" s="3"/>
    </row>
    <row r="620" ht="12.75">
      <c r="S620" s="3"/>
    </row>
    <row r="621" ht="12.75">
      <c r="S621" s="3"/>
    </row>
    <row r="622" ht="12.75">
      <c r="S622" s="3"/>
    </row>
    <row r="623" ht="12.75">
      <c r="S623" s="3"/>
    </row>
    <row r="624" ht="12.75">
      <c r="S624" s="3"/>
    </row>
    <row r="625" ht="12.75">
      <c r="S625" s="3"/>
    </row>
    <row r="626" ht="12.75">
      <c r="S626" s="3"/>
    </row>
    <row r="627" ht="12.75">
      <c r="S627" s="3"/>
    </row>
    <row r="628" ht="12.75">
      <c r="S628" s="3"/>
    </row>
    <row r="629" ht="12.75">
      <c r="S629" s="3"/>
    </row>
    <row r="630" ht="12.75">
      <c r="S630" s="3"/>
    </row>
    <row r="631" ht="12.75">
      <c r="S631" s="3"/>
    </row>
    <row r="632" ht="12.75">
      <c r="S632" s="3"/>
    </row>
    <row r="633" ht="12.75">
      <c r="S633" s="3"/>
    </row>
    <row r="634" ht="12.75">
      <c r="S634" s="3"/>
    </row>
    <row r="635" ht="12.75">
      <c r="S635" s="3"/>
    </row>
    <row r="636" ht="12.75">
      <c r="S636" s="3"/>
    </row>
    <row r="637" ht="12.75">
      <c r="S637" s="3"/>
    </row>
    <row r="638" ht="12.75">
      <c r="S638" s="3"/>
    </row>
    <row r="639" ht="12.75">
      <c r="S639" s="3"/>
    </row>
    <row r="640" ht="12.75">
      <c r="S640" s="3"/>
    </row>
    <row r="641" ht="12.75">
      <c r="S641" s="3"/>
    </row>
    <row r="642" ht="12.75">
      <c r="S642" s="3"/>
    </row>
    <row r="643" ht="12.75">
      <c r="S643" s="3"/>
    </row>
    <row r="644" ht="12.75">
      <c r="S644" s="3"/>
    </row>
    <row r="645" ht="12.75">
      <c r="S645" s="3"/>
    </row>
    <row r="646" ht="12.75">
      <c r="S646" s="3"/>
    </row>
    <row r="647" ht="12.75">
      <c r="S647" s="3"/>
    </row>
    <row r="648" ht="12.75">
      <c r="S648" s="3"/>
    </row>
    <row r="649" ht="12.75">
      <c r="S649" s="3"/>
    </row>
    <row r="650" ht="12.75">
      <c r="S650" s="3"/>
    </row>
    <row r="651" ht="12.75">
      <c r="S651" s="3"/>
    </row>
    <row r="652" ht="12.75">
      <c r="S652" s="3"/>
    </row>
    <row r="653" ht="12.75">
      <c r="S653" s="3"/>
    </row>
    <row r="654" ht="12.75">
      <c r="S654" s="3"/>
    </row>
    <row r="655" ht="12.75">
      <c r="S655" s="3"/>
    </row>
    <row r="656" ht="12.75">
      <c r="S656" s="3"/>
    </row>
    <row r="657" ht="12.75">
      <c r="S657" s="3"/>
    </row>
    <row r="658" ht="12.75">
      <c r="S658" s="3"/>
    </row>
    <row r="659" ht="12.75">
      <c r="S659" s="3"/>
    </row>
    <row r="660" ht="12.75">
      <c r="S660" s="3"/>
    </row>
    <row r="661" ht="12.75">
      <c r="S661" s="3"/>
    </row>
    <row r="662" ht="12.75">
      <c r="S662" s="3"/>
    </row>
    <row r="663" ht="12.75">
      <c r="S663" s="3"/>
    </row>
    <row r="664" ht="12.75">
      <c r="S664" s="3"/>
    </row>
    <row r="665" ht="12.75">
      <c r="S665" s="3"/>
    </row>
    <row r="666" ht="12.75">
      <c r="S666" s="3"/>
    </row>
    <row r="667" ht="12.75">
      <c r="S667" s="3"/>
    </row>
    <row r="668" ht="12.75">
      <c r="S668" s="3"/>
    </row>
    <row r="669" ht="12.75">
      <c r="S669" s="3"/>
    </row>
    <row r="670" ht="12.75">
      <c r="S670" s="3"/>
    </row>
    <row r="671" ht="12.75">
      <c r="S671" s="3"/>
    </row>
    <row r="672" ht="12.75">
      <c r="S672" s="3"/>
    </row>
    <row r="673" ht="12.75">
      <c r="S673" s="3"/>
    </row>
    <row r="674" ht="12.75">
      <c r="S674" s="3"/>
    </row>
    <row r="675" ht="12.75">
      <c r="S675" s="3"/>
    </row>
    <row r="676" ht="12.75">
      <c r="S676" s="3"/>
    </row>
    <row r="677" ht="12.75">
      <c r="S677" s="3"/>
    </row>
    <row r="678" ht="12.75">
      <c r="S678" s="3"/>
    </row>
    <row r="679" ht="12.75">
      <c r="S679" s="3"/>
    </row>
    <row r="680" ht="12.75">
      <c r="S680" s="3"/>
    </row>
    <row r="681" ht="12.75">
      <c r="S681" s="3"/>
    </row>
    <row r="682" ht="12.75">
      <c r="S682" s="3"/>
    </row>
    <row r="683" ht="12.75">
      <c r="S683" s="3"/>
    </row>
    <row r="684" ht="12.75">
      <c r="S684" s="3"/>
    </row>
    <row r="685" ht="12.75">
      <c r="S685" s="3"/>
    </row>
    <row r="686" ht="12.75">
      <c r="S686" s="3"/>
    </row>
    <row r="687" ht="12.75">
      <c r="S687" s="3"/>
    </row>
    <row r="688" ht="12.75">
      <c r="S688" s="3"/>
    </row>
    <row r="689" ht="12.75">
      <c r="S689" s="3"/>
    </row>
    <row r="690" ht="12.75">
      <c r="S690" s="3"/>
    </row>
    <row r="691" ht="12.75">
      <c r="S691" s="3"/>
    </row>
    <row r="692" ht="12.75">
      <c r="S692" s="3"/>
    </row>
    <row r="693" ht="12.75">
      <c r="S693" s="3"/>
    </row>
    <row r="694" ht="12.75">
      <c r="S694" s="3"/>
    </row>
    <row r="695" ht="12.75">
      <c r="S695" s="3"/>
    </row>
    <row r="696" ht="12.75">
      <c r="S696" s="3"/>
    </row>
    <row r="697" ht="12.75">
      <c r="S697" s="3"/>
    </row>
    <row r="698" ht="12.75">
      <c r="S698" s="3"/>
    </row>
    <row r="699" ht="12.75">
      <c r="S699" s="3"/>
    </row>
    <row r="700" ht="12.75">
      <c r="S700" s="3"/>
    </row>
    <row r="701" ht="12.75">
      <c r="S701" s="3"/>
    </row>
    <row r="702" ht="12.75">
      <c r="S702" s="3"/>
    </row>
    <row r="703" ht="12.75">
      <c r="S703" s="3"/>
    </row>
    <row r="704" ht="12.75">
      <c r="S704" s="3"/>
    </row>
    <row r="705" ht="12.75">
      <c r="S705" s="3"/>
    </row>
    <row r="706" ht="12.75">
      <c r="S706" s="3"/>
    </row>
    <row r="707" ht="12.75">
      <c r="S707" s="3"/>
    </row>
    <row r="708" ht="12.75">
      <c r="S708" s="3"/>
    </row>
    <row r="709" ht="12.75">
      <c r="S709" s="3"/>
    </row>
    <row r="710" ht="12.75">
      <c r="S710" s="3"/>
    </row>
    <row r="711" ht="12.75">
      <c r="S711" s="3"/>
    </row>
    <row r="712" ht="12.75">
      <c r="S712" s="3"/>
    </row>
    <row r="713" ht="12.75">
      <c r="S713" s="3"/>
    </row>
    <row r="714" ht="12.75">
      <c r="S714" s="3"/>
    </row>
    <row r="715" ht="12.75">
      <c r="S715" s="3"/>
    </row>
    <row r="716" ht="12.75">
      <c r="S716" s="3"/>
    </row>
    <row r="717" ht="12.75">
      <c r="S717" s="3"/>
    </row>
    <row r="718" ht="12.75">
      <c r="S718" s="3"/>
    </row>
    <row r="719" ht="12.75">
      <c r="S719" s="3"/>
    </row>
    <row r="720" ht="12.75">
      <c r="S720" s="3"/>
    </row>
    <row r="721" ht="12.75">
      <c r="S721" s="3"/>
    </row>
    <row r="722" ht="12.75">
      <c r="S722" s="3"/>
    </row>
    <row r="723" ht="12.75">
      <c r="S723" s="3"/>
    </row>
    <row r="724" ht="12.75">
      <c r="S724" s="3"/>
    </row>
    <row r="725" ht="12.75">
      <c r="S725" s="3"/>
    </row>
    <row r="726" ht="12.75">
      <c r="S726" s="3"/>
    </row>
    <row r="727" ht="12.75">
      <c r="S727" s="3"/>
    </row>
    <row r="728" ht="12.75">
      <c r="S728" s="3"/>
    </row>
    <row r="729" ht="12.75">
      <c r="S729" s="3"/>
    </row>
    <row r="730" ht="12.75">
      <c r="S730" s="3"/>
    </row>
    <row r="731" ht="12.75">
      <c r="S731" s="3"/>
    </row>
    <row r="732" ht="12.75">
      <c r="S732" s="3"/>
    </row>
    <row r="733" ht="12.75">
      <c r="S733" s="3"/>
    </row>
    <row r="734" ht="12.75">
      <c r="S734" s="3"/>
    </row>
    <row r="735" ht="12.75">
      <c r="S735" s="3"/>
    </row>
    <row r="736" ht="12.75">
      <c r="S736" s="3"/>
    </row>
    <row r="737" ht="12.75">
      <c r="S737" s="3"/>
    </row>
    <row r="738" ht="12.75">
      <c r="S738" s="3"/>
    </row>
    <row r="739" ht="12.75">
      <c r="S739" s="3"/>
    </row>
    <row r="740" ht="12.75">
      <c r="S740" s="3"/>
    </row>
    <row r="741" ht="12.75">
      <c r="S741" s="3"/>
    </row>
    <row r="742" ht="12.75">
      <c r="S742" s="3"/>
    </row>
    <row r="743" ht="12.75">
      <c r="S743" s="3"/>
    </row>
    <row r="744" ht="12.75">
      <c r="S744" s="3"/>
    </row>
    <row r="745" ht="12.75">
      <c r="S745" s="3"/>
    </row>
    <row r="746" ht="12.75">
      <c r="S746" s="3"/>
    </row>
    <row r="747" ht="12.75">
      <c r="S747" s="3"/>
    </row>
    <row r="748" ht="12.75">
      <c r="S748" s="3"/>
    </row>
    <row r="749" ht="12.75">
      <c r="S749" s="3"/>
    </row>
    <row r="750" ht="12.75">
      <c r="S750" s="3"/>
    </row>
    <row r="751" ht="12.75">
      <c r="S751" s="3"/>
    </row>
    <row r="752" ht="12.75">
      <c r="S752" s="3"/>
    </row>
    <row r="753" ht="12.75">
      <c r="S753" s="3"/>
    </row>
    <row r="754" ht="12.75">
      <c r="S754" s="3"/>
    </row>
    <row r="755" ht="12.75">
      <c r="S755" s="3"/>
    </row>
    <row r="756" ht="12.75">
      <c r="S756" s="3"/>
    </row>
    <row r="757" ht="12.75">
      <c r="S757" s="3"/>
    </row>
    <row r="758" ht="12.75">
      <c r="S758" s="3"/>
    </row>
    <row r="759" ht="12.75">
      <c r="S759" s="3"/>
    </row>
    <row r="760" ht="12.75">
      <c r="S760" s="3"/>
    </row>
    <row r="761" ht="12.75">
      <c r="S761" s="3"/>
    </row>
    <row r="762" ht="12.75">
      <c r="S762" s="3"/>
    </row>
    <row r="763" ht="12.75">
      <c r="S763" s="3"/>
    </row>
    <row r="764" ht="12.75">
      <c r="S764" s="3"/>
    </row>
    <row r="765" ht="12.75">
      <c r="S765" s="3"/>
    </row>
    <row r="766" ht="12.75">
      <c r="S766" s="3"/>
    </row>
    <row r="767" ht="12.75">
      <c r="S767" s="3"/>
    </row>
    <row r="768" ht="12.75">
      <c r="S768" s="3"/>
    </row>
    <row r="769" ht="12.75">
      <c r="S769" s="3"/>
    </row>
    <row r="770" ht="12.75">
      <c r="S770" s="3"/>
    </row>
    <row r="771" ht="12.75">
      <c r="S771" s="3"/>
    </row>
    <row r="772" ht="12.75">
      <c r="S772" s="3"/>
    </row>
    <row r="773" ht="12.75">
      <c r="S773" s="3"/>
    </row>
    <row r="774" ht="12.75">
      <c r="S774" s="3"/>
    </row>
    <row r="775" ht="12.75">
      <c r="S775" s="3"/>
    </row>
    <row r="776" ht="12.75">
      <c r="S776" s="3"/>
    </row>
    <row r="777" ht="12.75">
      <c r="S777" s="3"/>
    </row>
    <row r="778" ht="12.75">
      <c r="S778" s="3"/>
    </row>
    <row r="779" ht="12.75">
      <c r="S779" s="3"/>
    </row>
    <row r="780" ht="12.75">
      <c r="S780" s="3"/>
    </row>
    <row r="781" ht="12.75">
      <c r="S781" s="3"/>
    </row>
    <row r="782" ht="12.75">
      <c r="S782" s="3"/>
    </row>
    <row r="783" ht="12.75">
      <c r="S783" s="3"/>
    </row>
    <row r="784" ht="12.75">
      <c r="S784" s="3"/>
    </row>
    <row r="785" ht="12.75">
      <c r="S785" s="3"/>
    </row>
    <row r="786" ht="12.75">
      <c r="S786" s="3"/>
    </row>
    <row r="787" ht="12.75">
      <c r="S787" s="3"/>
    </row>
    <row r="788" ht="12.75">
      <c r="S788" s="3"/>
    </row>
    <row r="789" ht="12.75">
      <c r="S789" s="3"/>
    </row>
    <row r="790" ht="12.75">
      <c r="S790" s="3"/>
    </row>
    <row r="791" ht="12.75">
      <c r="S791" s="3"/>
    </row>
    <row r="792" ht="12.75">
      <c r="S792" s="3"/>
    </row>
    <row r="793" ht="12.75">
      <c r="S793" s="3"/>
    </row>
    <row r="794" ht="12.75">
      <c r="S794" s="3"/>
    </row>
    <row r="795" ht="12.75">
      <c r="S795" s="3"/>
    </row>
    <row r="796" ht="12.75">
      <c r="S796" s="3"/>
    </row>
    <row r="797" ht="12.75">
      <c r="S797" s="3"/>
    </row>
    <row r="798" ht="12.75">
      <c r="S798" s="3"/>
    </row>
    <row r="799" ht="12.75">
      <c r="S799" s="3"/>
    </row>
    <row r="800" ht="12.75">
      <c r="S800" s="3"/>
    </row>
    <row r="801" ht="12.75">
      <c r="S801" s="3"/>
    </row>
    <row r="802" ht="12.75">
      <c r="S802" s="3"/>
    </row>
    <row r="803" ht="12.75">
      <c r="S803" s="3"/>
    </row>
    <row r="804" ht="12.75">
      <c r="S804" s="3"/>
    </row>
    <row r="805" ht="12.75">
      <c r="S805" s="3"/>
    </row>
    <row r="806" ht="12.75">
      <c r="S806" s="3"/>
    </row>
    <row r="807" ht="12.75">
      <c r="S807" s="3"/>
    </row>
    <row r="808" ht="12.75">
      <c r="S808" s="3"/>
    </row>
    <row r="809" ht="12.75">
      <c r="S809" s="3"/>
    </row>
    <row r="810" ht="12.75">
      <c r="S810" s="3"/>
    </row>
    <row r="811" ht="12.75">
      <c r="S811" s="3"/>
    </row>
    <row r="812" ht="12.75">
      <c r="S812" s="3"/>
    </row>
    <row r="813" ht="12.75">
      <c r="S813" s="3"/>
    </row>
    <row r="814" ht="12.75">
      <c r="S814" s="3"/>
    </row>
    <row r="815" ht="12.75">
      <c r="S815" s="3"/>
    </row>
    <row r="816" ht="12.75">
      <c r="S816" s="3"/>
    </row>
    <row r="817" ht="12.75">
      <c r="S817" s="3"/>
    </row>
    <row r="818" ht="12.75">
      <c r="S818" s="3"/>
    </row>
    <row r="819" ht="12.75">
      <c r="S819" s="3"/>
    </row>
    <row r="820" ht="12.75">
      <c r="S820" s="3"/>
    </row>
    <row r="821" ht="12.75">
      <c r="S821" s="3"/>
    </row>
    <row r="822" ht="12.75">
      <c r="S822" s="3"/>
    </row>
    <row r="823" ht="12.75">
      <c r="S823" s="3"/>
    </row>
    <row r="824" ht="12.75">
      <c r="S824" s="3"/>
    </row>
    <row r="825" ht="12.75">
      <c r="S825" s="3"/>
    </row>
    <row r="826" ht="12.75">
      <c r="S826" s="3"/>
    </row>
    <row r="827" ht="12.75">
      <c r="S827" s="3"/>
    </row>
    <row r="828" ht="12.75">
      <c r="S828" s="3"/>
    </row>
    <row r="829" ht="12.75">
      <c r="S829" s="3"/>
    </row>
    <row r="830" ht="12.75">
      <c r="S830" s="3"/>
    </row>
    <row r="831" ht="12.75">
      <c r="S831" s="3"/>
    </row>
    <row r="832" ht="12.75">
      <c r="S832" s="3"/>
    </row>
    <row r="833" ht="12.75">
      <c r="S833" s="3"/>
    </row>
    <row r="834" ht="12.75">
      <c r="S834" s="3"/>
    </row>
    <row r="835" ht="12.75">
      <c r="S835" s="3"/>
    </row>
    <row r="836" ht="12.75">
      <c r="S836" s="3"/>
    </row>
    <row r="837" ht="12.75">
      <c r="S837" s="3"/>
    </row>
    <row r="838" ht="12.75">
      <c r="S838" s="3"/>
    </row>
    <row r="839" ht="12.75">
      <c r="S839" s="3"/>
    </row>
    <row r="840" ht="12.75">
      <c r="S840" s="3"/>
    </row>
    <row r="841" ht="12.75">
      <c r="S841" s="3"/>
    </row>
    <row r="842" ht="12.75">
      <c r="S842" s="3"/>
    </row>
    <row r="843" ht="12.75">
      <c r="S843" s="3"/>
    </row>
    <row r="844" ht="12.75">
      <c r="S844" s="3"/>
    </row>
    <row r="845" ht="12.75">
      <c r="S845" s="3"/>
    </row>
    <row r="846" ht="12.75">
      <c r="S846" s="3"/>
    </row>
    <row r="847" ht="12.75">
      <c r="S847" s="3"/>
    </row>
    <row r="848" ht="12.75">
      <c r="S848" s="3"/>
    </row>
    <row r="849" ht="12.75">
      <c r="S849" s="3"/>
    </row>
    <row r="850" ht="12.75">
      <c r="S850" s="3"/>
    </row>
    <row r="851" ht="12.75">
      <c r="S851" s="3"/>
    </row>
    <row r="852" ht="12.75">
      <c r="S852" s="3"/>
    </row>
    <row r="853" ht="12.75">
      <c r="S853" s="3"/>
    </row>
    <row r="854" ht="12.75">
      <c r="S854" s="3"/>
    </row>
    <row r="855" ht="12.75">
      <c r="S855" s="3"/>
    </row>
    <row r="856" ht="12.75">
      <c r="S856" s="3"/>
    </row>
    <row r="857" ht="12.75">
      <c r="S857" s="3"/>
    </row>
    <row r="858" ht="12.75">
      <c r="S858" s="3"/>
    </row>
    <row r="859" ht="12.75">
      <c r="S859" s="3"/>
    </row>
    <row r="860" ht="12.75">
      <c r="S860" s="3"/>
    </row>
    <row r="861" ht="12.75">
      <c r="S861" s="3"/>
    </row>
    <row r="862" ht="12.75">
      <c r="S862" s="3"/>
    </row>
    <row r="863" ht="12.75">
      <c r="S863" s="3"/>
    </row>
    <row r="864" ht="12.75">
      <c r="S864" s="3"/>
    </row>
    <row r="865" ht="12.75">
      <c r="S865" s="3"/>
    </row>
    <row r="866" ht="12.75">
      <c r="S866" s="3"/>
    </row>
    <row r="867" ht="12.75">
      <c r="S867" s="3"/>
    </row>
    <row r="868" ht="12.75">
      <c r="S868" s="3"/>
    </row>
    <row r="869" ht="12.75">
      <c r="S869" s="3"/>
    </row>
    <row r="870" ht="12.75">
      <c r="S870" s="3"/>
    </row>
    <row r="871" ht="12.75">
      <c r="S871" s="3"/>
    </row>
    <row r="872" ht="12.75">
      <c r="S872" s="3"/>
    </row>
    <row r="873" ht="12.75">
      <c r="S873" s="3"/>
    </row>
    <row r="874" ht="12.75">
      <c r="S874" s="3"/>
    </row>
    <row r="875" ht="12.75">
      <c r="S875" s="3"/>
    </row>
    <row r="876" ht="12.75">
      <c r="S876" s="3"/>
    </row>
    <row r="877" ht="12.75">
      <c r="S877" s="3"/>
    </row>
    <row r="878" ht="12.75">
      <c r="S878" s="3"/>
    </row>
    <row r="879" ht="12.75">
      <c r="S879" s="3"/>
    </row>
    <row r="880" ht="12.75">
      <c r="S880" s="3"/>
    </row>
    <row r="881" ht="12.75">
      <c r="S881" s="3"/>
    </row>
    <row r="882" ht="12.75">
      <c r="S882" s="3"/>
    </row>
    <row r="883" ht="12.75">
      <c r="S883" s="3"/>
    </row>
    <row r="884" ht="12.75">
      <c r="S884" s="3"/>
    </row>
    <row r="885" ht="12.75">
      <c r="S885" s="3"/>
    </row>
    <row r="886" ht="12.75">
      <c r="S886" s="3"/>
    </row>
    <row r="887" ht="12.75">
      <c r="S887" s="3"/>
    </row>
    <row r="888" ht="12.75">
      <c r="S888" s="3"/>
    </row>
    <row r="889" ht="12.75">
      <c r="S889" s="3"/>
    </row>
    <row r="890" ht="12.75">
      <c r="S890" s="3"/>
    </row>
    <row r="891" ht="12.75">
      <c r="S891" s="3"/>
    </row>
    <row r="892" ht="12.75">
      <c r="S892" s="3"/>
    </row>
    <row r="893" ht="12.75">
      <c r="S893" s="3"/>
    </row>
    <row r="894" ht="12.75">
      <c r="S894" s="3"/>
    </row>
    <row r="895" ht="12.75">
      <c r="S895" s="3"/>
    </row>
    <row r="896" ht="12.75">
      <c r="S896" s="3"/>
    </row>
    <row r="897" ht="12.75">
      <c r="S897" s="3"/>
    </row>
    <row r="898" ht="12.75">
      <c r="S898" s="3"/>
    </row>
    <row r="899" ht="12.75">
      <c r="S899" s="3"/>
    </row>
    <row r="900" ht="12.75">
      <c r="S900" s="3"/>
    </row>
    <row r="901" ht="12.75">
      <c r="S901" s="3"/>
    </row>
    <row r="902" ht="12.75">
      <c r="S902" s="3"/>
    </row>
    <row r="903" ht="12.75">
      <c r="S903" s="3"/>
    </row>
    <row r="904" ht="12.75">
      <c r="S904" s="3"/>
    </row>
    <row r="905" ht="12.75">
      <c r="S905" s="3"/>
    </row>
    <row r="906" ht="12.75">
      <c r="S906" s="3"/>
    </row>
    <row r="907" ht="12.75">
      <c r="S907" s="3"/>
    </row>
    <row r="908" ht="12.75">
      <c r="S908" s="3"/>
    </row>
    <row r="909" ht="12.75">
      <c r="S909" s="3"/>
    </row>
    <row r="910" ht="12.75">
      <c r="S910" s="3"/>
    </row>
    <row r="911" ht="12.75">
      <c r="S911" s="3"/>
    </row>
    <row r="912" ht="12.75">
      <c r="S912" s="3"/>
    </row>
    <row r="913" ht="12.75">
      <c r="S913" s="3"/>
    </row>
    <row r="914" ht="12.75">
      <c r="S914" s="3"/>
    </row>
    <row r="915" ht="12.75">
      <c r="S915" s="3"/>
    </row>
    <row r="916" ht="12.75">
      <c r="S916" s="3"/>
    </row>
    <row r="917" ht="12.75">
      <c r="S917" s="3"/>
    </row>
    <row r="918" ht="12.75">
      <c r="S918" s="3"/>
    </row>
    <row r="919" ht="12.75">
      <c r="S919" s="3"/>
    </row>
    <row r="920" ht="12.75">
      <c r="S920" s="3"/>
    </row>
    <row r="921" ht="12.75">
      <c r="S921" s="3"/>
    </row>
    <row r="922" ht="12.75">
      <c r="S922" s="3"/>
    </row>
    <row r="923" ht="12.75">
      <c r="S923" s="3"/>
    </row>
    <row r="924" ht="12.75">
      <c r="S924" s="3"/>
    </row>
    <row r="925" ht="12.75">
      <c r="S925" s="3"/>
    </row>
    <row r="926" ht="12.75">
      <c r="S926" s="3"/>
    </row>
    <row r="927" ht="12.75">
      <c r="S927" s="3"/>
    </row>
    <row r="928" ht="12.75">
      <c r="S928" s="3"/>
    </row>
    <row r="929" ht="12.75">
      <c r="S929" s="3"/>
    </row>
    <row r="930" ht="12.75">
      <c r="S930" s="3"/>
    </row>
    <row r="931" ht="12.75">
      <c r="S931" s="3"/>
    </row>
    <row r="932" ht="12.75">
      <c r="S932" s="3"/>
    </row>
    <row r="933" ht="12.75">
      <c r="S933" s="3"/>
    </row>
    <row r="934" ht="12.75">
      <c r="S934" s="3"/>
    </row>
    <row r="935" ht="12.75">
      <c r="S935" s="3"/>
    </row>
    <row r="936" ht="12.75">
      <c r="S936" s="3"/>
    </row>
    <row r="937" ht="12.75">
      <c r="S937" s="3"/>
    </row>
    <row r="938" ht="12.75">
      <c r="S938" s="3"/>
    </row>
    <row r="939" ht="12.75">
      <c r="S939" s="3"/>
    </row>
    <row r="940" ht="12.75">
      <c r="S940" s="3"/>
    </row>
    <row r="941" ht="12.75">
      <c r="S941" s="3"/>
    </row>
    <row r="942" ht="12.75">
      <c r="S942" s="3"/>
    </row>
    <row r="943" ht="12.75">
      <c r="S943" s="3"/>
    </row>
    <row r="944" ht="12.75">
      <c r="S944" s="3"/>
    </row>
    <row r="945" ht="12.75">
      <c r="S945" s="3"/>
    </row>
    <row r="946" ht="12.75">
      <c r="S946" s="3"/>
    </row>
    <row r="947" ht="12.75">
      <c r="S947" s="3"/>
    </row>
    <row r="948" ht="12.75">
      <c r="S948" s="3"/>
    </row>
    <row r="949" ht="12.75">
      <c r="S949" s="3"/>
    </row>
    <row r="950" ht="12.75">
      <c r="S950" s="3"/>
    </row>
    <row r="951" ht="12.75">
      <c r="S951" s="3"/>
    </row>
    <row r="952" ht="12.75">
      <c r="S952" s="3"/>
    </row>
    <row r="953" ht="12.75">
      <c r="S953" s="3"/>
    </row>
    <row r="954" ht="12.75">
      <c r="S954" s="3"/>
    </row>
    <row r="955" ht="12.75">
      <c r="S955" s="3"/>
    </row>
    <row r="956" ht="12.75">
      <c r="S956" s="3"/>
    </row>
    <row r="957" ht="12.75">
      <c r="S957" s="3"/>
    </row>
    <row r="958" ht="12.75">
      <c r="S958" s="3"/>
    </row>
    <row r="959" ht="12.75">
      <c r="S959" s="3"/>
    </row>
    <row r="960" ht="12.75">
      <c r="S960" s="3"/>
    </row>
    <row r="961" ht="12.75">
      <c r="S961" s="3"/>
    </row>
    <row r="962" ht="12.75">
      <c r="S962" s="3"/>
    </row>
    <row r="963" ht="12.75">
      <c r="S963" s="3"/>
    </row>
    <row r="964" ht="12.75">
      <c r="S964" s="3"/>
    </row>
    <row r="965" ht="12.75">
      <c r="S965" s="3"/>
    </row>
    <row r="966" ht="12.75">
      <c r="S966" s="3"/>
    </row>
    <row r="967" ht="12.75">
      <c r="S967" s="3"/>
    </row>
    <row r="968" ht="12.75">
      <c r="S968" s="3"/>
    </row>
    <row r="969" ht="12.75">
      <c r="S969" s="3"/>
    </row>
    <row r="970" ht="12.75">
      <c r="S970" s="3"/>
    </row>
    <row r="971" ht="12.75">
      <c r="S971" s="3"/>
    </row>
    <row r="972" ht="12.75">
      <c r="S972" s="3"/>
    </row>
    <row r="973" ht="12.75">
      <c r="S973" s="3"/>
    </row>
    <row r="974" ht="12.75">
      <c r="S974" s="3"/>
    </row>
    <row r="975" ht="12.75">
      <c r="S975" s="3"/>
    </row>
    <row r="976" ht="12.75">
      <c r="S976" s="3"/>
    </row>
    <row r="977" ht="12.75">
      <c r="S977" s="3"/>
    </row>
    <row r="978" ht="12.75">
      <c r="S978" s="3"/>
    </row>
    <row r="979" ht="12.75">
      <c r="S979" s="3"/>
    </row>
    <row r="980" ht="12.75">
      <c r="S980" s="3"/>
    </row>
    <row r="981" ht="12.75">
      <c r="S981" s="3"/>
    </row>
    <row r="982" ht="12.75">
      <c r="S982" s="3"/>
    </row>
    <row r="983" ht="12.75">
      <c r="S983" s="3"/>
    </row>
    <row r="984" ht="12.75">
      <c r="S984" s="3"/>
    </row>
    <row r="985" ht="12.75">
      <c r="S985" s="3"/>
    </row>
    <row r="986" ht="12.75">
      <c r="S986" s="3"/>
    </row>
    <row r="987" ht="12.75">
      <c r="S987" s="3"/>
    </row>
    <row r="988" ht="12.75">
      <c r="S988" s="3"/>
    </row>
    <row r="989" ht="12.75">
      <c r="S989" s="3"/>
    </row>
    <row r="990" ht="12.75">
      <c r="S990" s="3"/>
    </row>
    <row r="991" ht="12.75">
      <c r="S991" s="3"/>
    </row>
    <row r="992" ht="12.75">
      <c r="S992" s="3"/>
    </row>
    <row r="993" ht="12.75">
      <c r="S993" s="3"/>
    </row>
    <row r="994" ht="12.75">
      <c r="S994" s="3"/>
    </row>
    <row r="995" ht="12.75">
      <c r="S995" s="3"/>
    </row>
    <row r="996" ht="12.75">
      <c r="S996" s="3"/>
    </row>
    <row r="997" ht="12.75">
      <c r="S997" s="3"/>
    </row>
    <row r="998" ht="12.75">
      <c r="S998" s="3"/>
    </row>
    <row r="999" ht="12.75">
      <c r="S999" s="3"/>
    </row>
    <row r="1000" ht="12.75">
      <c r="S1000" s="3"/>
    </row>
    <row r="1001" ht="12.75">
      <c r="S1001" s="3"/>
    </row>
    <row r="1002" ht="12.75">
      <c r="S1002" s="3"/>
    </row>
    <row r="1003" ht="12.75">
      <c r="S1003" s="3"/>
    </row>
    <row r="1004" ht="12.75">
      <c r="S1004" s="3"/>
    </row>
    <row r="1005" ht="12.75">
      <c r="S1005" s="3"/>
    </row>
    <row r="1006" ht="12.75">
      <c r="S1006" s="3"/>
    </row>
    <row r="1007" ht="12.75">
      <c r="S1007" s="3"/>
    </row>
    <row r="1008" ht="12.75">
      <c r="S1008" s="3"/>
    </row>
    <row r="1009" ht="12.75">
      <c r="S1009" s="3"/>
    </row>
    <row r="1010" ht="12.75">
      <c r="S1010" s="3"/>
    </row>
    <row r="1011" ht="12.75">
      <c r="S1011" s="3"/>
    </row>
    <row r="1012" ht="12.75">
      <c r="S1012" s="3"/>
    </row>
    <row r="1013" ht="12.75">
      <c r="S1013" s="3"/>
    </row>
    <row r="1014" ht="12.75">
      <c r="S1014" s="3"/>
    </row>
    <row r="1015" ht="12.75">
      <c r="S1015" s="3"/>
    </row>
    <row r="1016" ht="12.75">
      <c r="S1016" s="3"/>
    </row>
    <row r="1017" ht="12.75">
      <c r="S1017" s="3"/>
    </row>
    <row r="1018" ht="12.75">
      <c r="S1018" s="3"/>
    </row>
    <row r="1019" ht="12.75">
      <c r="S1019" s="3"/>
    </row>
    <row r="1020" ht="12.75">
      <c r="S1020" s="3"/>
    </row>
    <row r="1021" ht="12.75">
      <c r="S1021" s="3"/>
    </row>
    <row r="1022" ht="12.75">
      <c r="S1022" s="3"/>
    </row>
    <row r="1023" ht="12.75">
      <c r="S1023" s="3"/>
    </row>
    <row r="1024" ht="12.75">
      <c r="S1024" s="3"/>
    </row>
    <row r="1025" ht="12.75">
      <c r="S1025" s="3"/>
    </row>
    <row r="1026" ht="12.75">
      <c r="S1026" s="3"/>
    </row>
    <row r="1027" ht="12.75">
      <c r="S1027" s="3"/>
    </row>
    <row r="1028" ht="12.75">
      <c r="S1028" s="3"/>
    </row>
    <row r="1029" ht="12.75">
      <c r="S1029" s="3"/>
    </row>
    <row r="1030" ht="12.75">
      <c r="S1030" s="3"/>
    </row>
    <row r="1031" ht="12.75">
      <c r="S1031" s="3"/>
    </row>
    <row r="1032" ht="12.75">
      <c r="S1032" s="3"/>
    </row>
    <row r="1033" ht="12.75">
      <c r="S1033" s="3"/>
    </row>
    <row r="1034" ht="12.75">
      <c r="S1034" s="3"/>
    </row>
    <row r="1035" ht="12.75">
      <c r="S1035" s="3"/>
    </row>
    <row r="1036" ht="12.75">
      <c r="S1036" s="3"/>
    </row>
    <row r="1037" ht="12.75">
      <c r="S1037" s="3"/>
    </row>
    <row r="1038" ht="12.75">
      <c r="S1038" s="3"/>
    </row>
    <row r="1039" ht="12.75">
      <c r="S1039" s="3"/>
    </row>
    <row r="1040" ht="12.75">
      <c r="S1040" s="3"/>
    </row>
    <row r="1041" ht="12.75">
      <c r="S1041" s="3"/>
    </row>
    <row r="1042" ht="12.75">
      <c r="S1042" s="3"/>
    </row>
    <row r="1043" ht="12.75">
      <c r="S1043" s="3"/>
    </row>
    <row r="1044" ht="12.75">
      <c r="S1044" s="3"/>
    </row>
    <row r="1045" ht="12.75">
      <c r="S1045" s="3"/>
    </row>
    <row r="1046" ht="12.75">
      <c r="S1046" s="3"/>
    </row>
    <row r="1047" ht="12.75">
      <c r="S1047" s="3"/>
    </row>
    <row r="1048" ht="12.75">
      <c r="S1048" s="3"/>
    </row>
    <row r="1049" ht="12.75">
      <c r="S1049" s="3"/>
    </row>
    <row r="1050" ht="12.75">
      <c r="S1050" s="3"/>
    </row>
    <row r="1051" ht="12.75">
      <c r="S1051" s="3"/>
    </row>
    <row r="1052" ht="12.75">
      <c r="S1052" s="3"/>
    </row>
    <row r="1053" ht="12.75">
      <c r="S1053" s="3"/>
    </row>
    <row r="1054" ht="12.75">
      <c r="S1054" s="3"/>
    </row>
    <row r="1055" ht="12.75">
      <c r="S1055" s="3"/>
    </row>
    <row r="1056" ht="12.75">
      <c r="S1056" s="3"/>
    </row>
    <row r="1057" ht="12.75">
      <c r="S1057" s="3"/>
    </row>
    <row r="1058" ht="12.75">
      <c r="S1058" s="3"/>
    </row>
    <row r="1059" ht="12.75">
      <c r="S1059" s="3"/>
    </row>
    <row r="1060" ht="12.75">
      <c r="S1060" s="3"/>
    </row>
    <row r="1061" ht="12.75">
      <c r="S1061" s="3"/>
    </row>
    <row r="1062" ht="12.75">
      <c r="S1062" s="3"/>
    </row>
    <row r="1063" ht="12.75">
      <c r="S1063" s="3"/>
    </row>
    <row r="1064" ht="12.75">
      <c r="S1064" s="3"/>
    </row>
    <row r="1065" ht="12.75">
      <c r="S1065" s="3"/>
    </row>
    <row r="1066" ht="12.75">
      <c r="S1066" s="3"/>
    </row>
    <row r="1067" ht="12.75">
      <c r="S1067" s="3"/>
    </row>
    <row r="1068" ht="12.75">
      <c r="S1068" s="3"/>
    </row>
    <row r="1069" ht="12.75">
      <c r="S1069" s="3"/>
    </row>
    <row r="1070" ht="12.75">
      <c r="S1070" s="3"/>
    </row>
    <row r="1071" ht="12.75">
      <c r="S1071" s="3"/>
    </row>
    <row r="1072" ht="12.75">
      <c r="S1072" s="3"/>
    </row>
    <row r="1073" ht="12.75">
      <c r="S1073" s="3"/>
    </row>
    <row r="1074" ht="12.75">
      <c r="S1074" s="3"/>
    </row>
    <row r="1075" ht="12.75">
      <c r="S1075" s="3"/>
    </row>
    <row r="1076" ht="12.75">
      <c r="S1076" s="3"/>
    </row>
    <row r="1077" ht="12.75">
      <c r="S1077" s="3"/>
    </row>
    <row r="1078" ht="12.75">
      <c r="S1078" s="3"/>
    </row>
    <row r="1079" ht="12.75">
      <c r="S1079" s="3"/>
    </row>
    <row r="1080" ht="12.75">
      <c r="S1080" s="3"/>
    </row>
    <row r="1081" ht="12.75">
      <c r="S1081" s="3"/>
    </row>
    <row r="1082" ht="12.75">
      <c r="S1082" s="3"/>
    </row>
    <row r="1083" ht="12.75">
      <c r="S1083" s="3"/>
    </row>
    <row r="1084" ht="12.75">
      <c r="S1084" s="3"/>
    </row>
    <row r="1085" ht="12.75">
      <c r="S1085" s="3"/>
    </row>
    <row r="1086" ht="12.75">
      <c r="S1086" s="3"/>
    </row>
    <row r="1087" ht="12.75">
      <c r="S1087" s="3"/>
    </row>
    <row r="1088" ht="12.75">
      <c r="S1088" s="3"/>
    </row>
    <row r="1089" ht="12.75">
      <c r="S1089" s="3"/>
    </row>
    <row r="1090" ht="12.75">
      <c r="S1090" s="3"/>
    </row>
    <row r="1091" ht="12.75">
      <c r="S1091" s="3"/>
    </row>
    <row r="1092" ht="12.75">
      <c r="S1092" s="3"/>
    </row>
    <row r="1093" ht="12.75">
      <c r="S1093" s="3"/>
    </row>
    <row r="1094" ht="12.75">
      <c r="S1094" s="3"/>
    </row>
    <row r="1095" ht="12.75">
      <c r="S1095" s="3"/>
    </row>
    <row r="1096" ht="12.75">
      <c r="S1096" s="3"/>
    </row>
    <row r="1097" ht="12.75">
      <c r="S1097" s="3"/>
    </row>
    <row r="1098" ht="12.75">
      <c r="S1098" s="3"/>
    </row>
    <row r="1099" ht="12.75">
      <c r="S1099" s="3"/>
    </row>
    <row r="1100" ht="12.75">
      <c r="S1100" s="3"/>
    </row>
    <row r="1101" ht="12.75">
      <c r="S1101" s="3"/>
    </row>
    <row r="1102" ht="12.75">
      <c r="S1102" s="3"/>
    </row>
    <row r="1103" ht="12.75">
      <c r="S1103" s="3"/>
    </row>
    <row r="1104" ht="12.75">
      <c r="S1104" s="3"/>
    </row>
    <row r="1105" ht="12.75">
      <c r="S1105" s="3"/>
    </row>
    <row r="1106" ht="12.75">
      <c r="S1106" s="3"/>
    </row>
    <row r="1107" ht="12.75">
      <c r="S1107" s="3"/>
    </row>
    <row r="1108" ht="12.75">
      <c r="S1108" s="3"/>
    </row>
    <row r="1109" ht="12.75">
      <c r="S1109" s="3"/>
    </row>
    <row r="1110" ht="12.75">
      <c r="S1110" s="3"/>
    </row>
    <row r="1111" ht="12.75">
      <c r="S1111" s="3"/>
    </row>
    <row r="1112" ht="12.75">
      <c r="S1112" s="3"/>
    </row>
    <row r="1113" ht="12.75">
      <c r="S1113" s="3"/>
    </row>
    <row r="1114" ht="12.75">
      <c r="S1114" s="3"/>
    </row>
    <row r="1115" ht="12.75">
      <c r="S1115" s="3"/>
    </row>
    <row r="1116" ht="12.75">
      <c r="S1116" s="3"/>
    </row>
    <row r="1117" ht="12.75">
      <c r="S1117" s="3"/>
    </row>
    <row r="1118" ht="12.75">
      <c r="S1118" s="3"/>
    </row>
    <row r="1119" ht="12.75">
      <c r="S1119" s="3"/>
    </row>
    <row r="1120" ht="12.75">
      <c r="S1120" s="3"/>
    </row>
    <row r="1121" ht="12.75">
      <c r="S1121" s="3"/>
    </row>
    <row r="1122" ht="12.75">
      <c r="S1122" s="3"/>
    </row>
    <row r="1123" ht="12.75">
      <c r="S1123" s="3"/>
    </row>
    <row r="1124" ht="12.75">
      <c r="S1124" s="3"/>
    </row>
    <row r="1125" ht="12.75">
      <c r="S1125" s="3"/>
    </row>
    <row r="1126" ht="12.75">
      <c r="S1126" s="3"/>
    </row>
    <row r="1127" ht="12.75">
      <c r="S1127" s="3"/>
    </row>
    <row r="1128" ht="12.75">
      <c r="S1128" s="3"/>
    </row>
    <row r="1129" ht="12.75">
      <c r="S1129" s="3"/>
    </row>
    <row r="1130" ht="12.75">
      <c r="S1130" s="3"/>
    </row>
    <row r="1131" ht="12.75">
      <c r="S1131" s="3"/>
    </row>
    <row r="1132" ht="12.75">
      <c r="S1132" s="3"/>
    </row>
    <row r="1133" ht="12.75">
      <c r="S1133" s="3"/>
    </row>
    <row r="1134" ht="12.75">
      <c r="S1134" s="3"/>
    </row>
    <row r="1135" ht="12.75">
      <c r="S1135" s="3"/>
    </row>
    <row r="1136" ht="12.75">
      <c r="S1136" s="3"/>
    </row>
    <row r="1137" ht="12.75">
      <c r="S1137" s="3"/>
    </row>
    <row r="1138" ht="12.75">
      <c r="S1138" s="3"/>
    </row>
    <row r="1139" ht="12.75">
      <c r="S1139" s="3"/>
    </row>
    <row r="1140" ht="12.75">
      <c r="S1140" s="3"/>
    </row>
    <row r="1141" ht="12.75">
      <c r="S1141" s="3"/>
    </row>
    <row r="1142" ht="12.75">
      <c r="S1142" s="3"/>
    </row>
    <row r="1143" ht="12.75">
      <c r="S1143" s="3"/>
    </row>
    <row r="1144" ht="12.75">
      <c r="S1144" s="3"/>
    </row>
    <row r="1145" ht="12.75">
      <c r="S1145" s="3"/>
    </row>
    <row r="1146" ht="12.75">
      <c r="S1146" s="3"/>
    </row>
    <row r="1147" ht="12.75">
      <c r="S1147" s="3"/>
    </row>
    <row r="1148" ht="12.75">
      <c r="S1148" s="3"/>
    </row>
    <row r="1149" ht="12.75">
      <c r="S1149" s="3"/>
    </row>
    <row r="1150" ht="12.75">
      <c r="S1150" s="3"/>
    </row>
    <row r="1151" ht="12.75">
      <c r="S1151" s="3"/>
    </row>
    <row r="1152" ht="12.75">
      <c r="S1152" s="3"/>
    </row>
    <row r="1153" ht="12.75">
      <c r="S1153" s="3"/>
    </row>
    <row r="1154" ht="12.75">
      <c r="S1154" s="3"/>
    </row>
    <row r="1155" ht="12.75">
      <c r="S1155" s="3"/>
    </row>
    <row r="1156" ht="12.75">
      <c r="S1156" s="3"/>
    </row>
    <row r="1157" ht="12.75">
      <c r="S1157" s="3"/>
    </row>
    <row r="1158" ht="12.75">
      <c r="S1158" s="3"/>
    </row>
    <row r="1159" ht="12.75">
      <c r="S1159" s="3"/>
    </row>
    <row r="1160" ht="12.75">
      <c r="S1160" s="3"/>
    </row>
    <row r="1161" ht="12.75">
      <c r="S1161" s="3"/>
    </row>
    <row r="1162" ht="12.75">
      <c r="S1162" s="3"/>
    </row>
    <row r="1163" ht="12.75">
      <c r="S1163" s="3"/>
    </row>
    <row r="1164" ht="12.75">
      <c r="S1164" s="3"/>
    </row>
    <row r="1165" ht="12.75">
      <c r="S1165" s="3"/>
    </row>
    <row r="1166" ht="12.75">
      <c r="S1166" s="3"/>
    </row>
    <row r="1167" ht="12.75">
      <c r="S1167" s="3"/>
    </row>
    <row r="1168" ht="12.75">
      <c r="S1168" s="3"/>
    </row>
    <row r="1169" ht="12.75">
      <c r="S1169" s="3"/>
    </row>
    <row r="1170" ht="12.75">
      <c r="S1170" s="3"/>
    </row>
    <row r="1171" ht="12.75">
      <c r="S1171" s="3"/>
    </row>
    <row r="1172" ht="12.75">
      <c r="S1172" s="3"/>
    </row>
    <row r="1173" ht="12.75">
      <c r="S1173" s="3"/>
    </row>
    <row r="1174" ht="12.75">
      <c r="S1174" s="3"/>
    </row>
    <row r="1175" ht="12.75">
      <c r="S1175" s="3"/>
    </row>
    <row r="1176" ht="12.75">
      <c r="S1176" s="3"/>
    </row>
    <row r="1177" ht="12.75">
      <c r="S1177" s="3"/>
    </row>
    <row r="1178" ht="12.75">
      <c r="S1178" s="3"/>
    </row>
    <row r="1179" ht="12.75">
      <c r="S1179" s="3"/>
    </row>
    <row r="1180" ht="12.75">
      <c r="S1180" s="3"/>
    </row>
    <row r="1181" ht="12.75">
      <c r="S1181" s="3"/>
    </row>
    <row r="1182" ht="12.75">
      <c r="S1182" s="3"/>
    </row>
    <row r="1183" ht="12.75">
      <c r="S1183" s="3"/>
    </row>
    <row r="1184" ht="12.75">
      <c r="S1184" s="3"/>
    </row>
    <row r="1185" ht="12.75">
      <c r="S1185" s="3"/>
    </row>
    <row r="1186" ht="12.75">
      <c r="S1186" s="3"/>
    </row>
    <row r="1187" ht="12.75">
      <c r="S1187" s="3"/>
    </row>
    <row r="1188" ht="12.75">
      <c r="S1188" s="3"/>
    </row>
    <row r="1189" ht="12.75">
      <c r="S1189" s="3"/>
    </row>
    <row r="1190" ht="12.75">
      <c r="S1190" s="3"/>
    </row>
    <row r="1191" ht="12.75">
      <c r="S1191" s="3"/>
    </row>
    <row r="1192" ht="12.75">
      <c r="S1192" s="3"/>
    </row>
    <row r="1193" ht="12.75">
      <c r="S1193" s="3"/>
    </row>
    <row r="1194" ht="12.75">
      <c r="S1194" s="3"/>
    </row>
    <row r="1195" ht="12.75">
      <c r="S1195" s="3"/>
    </row>
    <row r="1196" ht="12.75">
      <c r="S1196" s="3"/>
    </row>
    <row r="1197" ht="12.75">
      <c r="S1197" s="3"/>
    </row>
    <row r="1198" ht="12.75">
      <c r="S1198" s="3"/>
    </row>
    <row r="1199" ht="12.75">
      <c r="S1199" s="3"/>
    </row>
    <row r="1200" ht="12.75">
      <c r="S1200" s="3"/>
    </row>
    <row r="1201" ht="12.75">
      <c r="S1201" s="3"/>
    </row>
    <row r="1202" ht="12.75">
      <c r="S1202" s="3"/>
    </row>
    <row r="1203" ht="12.75">
      <c r="S1203" s="3"/>
    </row>
    <row r="1204" ht="12.75">
      <c r="S1204" s="3"/>
    </row>
    <row r="1205" ht="12.75">
      <c r="S1205" s="3"/>
    </row>
    <row r="1206" ht="12.75">
      <c r="S1206" s="3"/>
    </row>
    <row r="1207" ht="12.75">
      <c r="S1207" s="3"/>
    </row>
    <row r="1208" ht="12.75">
      <c r="S1208" s="3"/>
    </row>
    <row r="1209" ht="12.75">
      <c r="S1209" s="3"/>
    </row>
    <row r="1210" ht="12.75">
      <c r="S1210" s="3"/>
    </row>
    <row r="1211" ht="12.75">
      <c r="S1211" s="3"/>
    </row>
    <row r="1212" ht="12.75">
      <c r="S1212" s="3"/>
    </row>
    <row r="1213" ht="12.75">
      <c r="S1213" s="3"/>
    </row>
    <row r="1214" ht="12.75">
      <c r="S1214" s="3"/>
    </row>
    <row r="1215" ht="12.75">
      <c r="S1215" s="3"/>
    </row>
    <row r="1216" ht="12.75">
      <c r="S1216" s="3"/>
    </row>
    <row r="1217" ht="12.75">
      <c r="S1217" s="3"/>
    </row>
    <row r="1218" ht="12.75">
      <c r="S1218" s="3"/>
    </row>
    <row r="1219" ht="12.75">
      <c r="S1219" s="3"/>
    </row>
    <row r="1220" ht="12.75">
      <c r="S1220" s="3"/>
    </row>
    <row r="1221" ht="12.75">
      <c r="S1221" s="3"/>
    </row>
    <row r="1222" ht="12.75">
      <c r="S1222" s="3"/>
    </row>
    <row r="1223" ht="12.75">
      <c r="S1223" s="3"/>
    </row>
    <row r="1224" ht="12.75">
      <c r="S1224" s="3"/>
    </row>
    <row r="1225" ht="12.75">
      <c r="S1225" s="3"/>
    </row>
    <row r="1226" ht="12.75">
      <c r="S1226" s="3"/>
    </row>
    <row r="1227" ht="12.75">
      <c r="S1227" s="3"/>
    </row>
    <row r="1228" ht="12.75">
      <c r="S1228" s="3"/>
    </row>
    <row r="1229" ht="12.75">
      <c r="S1229" s="3"/>
    </row>
    <row r="1230" ht="12.75">
      <c r="S1230" s="3"/>
    </row>
    <row r="1231" ht="12.75">
      <c r="S1231" s="3"/>
    </row>
    <row r="1232" ht="12.75">
      <c r="S1232" s="3"/>
    </row>
    <row r="1233" ht="12.75">
      <c r="S1233" s="3"/>
    </row>
    <row r="1234" ht="12.75">
      <c r="S1234" s="3"/>
    </row>
    <row r="1235" ht="12.75">
      <c r="S1235" s="3"/>
    </row>
    <row r="1236" ht="12.75">
      <c r="S1236" s="3"/>
    </row>
    <row r="1237" ht="12.75">
      <c r="S1237" s="3"/>
    </row>
    <row r="1238" ht="12.75">
      <c r="S1238" s="3"/>
    </row>
    <row r="1239" ht="12.75">
      <c r="S1239" s="3"/>
    </row>
    <row r="1240" ht="12.75">
      <c r="S1240" s="3"/>
    </row>
    <row r="1241" ht="12.75">
      <c r="S1241" s="3"/>
    </row>
    <row r="1242" ht="12.75">
      <c r="S1242" s="3"/>
    </row>
    <row r="1243" ht="12.75">
      <c r="S1243" s="3"/>
    </row>
    <row r="1244" ht="12.75">
      <c r="S1244" s="3"/>
    </row>
    <row r="1245" ht="12.75">
      <c r="S1245" s="3"/>
    </row>
    <row r="1246" ht="12.75">
      <c r="S1246" s="3"/>
    </row>
    <row r="1247" ht="12.75">
      <c r="S1247" s="3"/>
    </row>
    <row r="1248" ht="12.75">
      <c r="S1248" s="3"/>
    </row>
    <row r="1249" ht="12.75">
      <c r="S1249" s="3"/>
    </row>
    <row r="1250" ht="12.75">
      <c r="S1250" s="3"/>
    </row>
    <row r="1251" ht="12.75">
      <c r="S1251" s="3"/>
    </row>
    <row r="1252" ht="12.75">
      <c r="S1252" s="3"/>
    </row>
    <row r="1253" ht="12.75">
      <c r="S1253" s="3"/>
    </row>
    <row r="1254" ht="12.75">
      <c r="S1254" s="3"/>
    </row>
    <row r="1255" ht="12.75">
      <c r="S1255" s="3"/>
    </row>
    <row r="1256" ht="12.75">
      <c r="S1256" s="3"/>
    </row>
    <row r="1257" ht="12.75">
      <c r="S1257" s="3"/>
    </row>
    <row r="1258" ht="12.75">
      <c r="S1258" s="3"/>
    </row>
    <row r="1259" ht="12.75">
      <c r="S1259" s="3"/>
    </row>
    <row r="1260" ht="12.75">
      <c r="S1260" s="3"/>
    </row>
    <row r="1261" ht="12.75">
      <c r="S1261" s="3"/>
    </row>
    <row r="1262" ht="12.75">
      <c r="S1262" s="3"/>
    </row>
    <row r="1263" ht="12.75">
      <c r="S1263" s="3"/>
    </row>
    <row r="1264" ht="12.75">
      <c r="S1264" s="3"/>
    </row>
    <row r="1265" ht="12.75">
      <c r="S1265" s="3"/>
    </row>
    <row r="1266" ht="12.75">
      <c r="S1266" s="3"/>
    </row>
    <row r="1267" ht="12.75">
      <c r="S1267" s="3"/>
    </row>
    <row r="1268" ht="12.75">
      <c r="S1268" s="3"/>
    </row>
    <row r="1269" ht="12.75">
      <c r="S1269" s="3"/>
    </row>
    <row r="1270" ht="12.75">
      <c r="S1270" s="3"/>
    </row>
    <row r="1271" ht="12.75">
      <c r="S1271" s="3"/>
    </row>
    <row r="1272" ht="12.75">
      <c r="S1272" s="3"/>
    </row>
    <row r="1273" ht="12.75">
      <c r="S1273" s="3"/>
    </row>
    <row r="1274" ht="12.75">
      <c r="S1274" s="3"/>
    </row>
    <row r="1275" ht="12.75">
      <c r="S1275" s="3"/>
    </row>
    <row r="1276" ht="12.75">
      <c r="S1276" s="3"/>
    </row>
    <row r="1277" ht="12.75">
      <c r="S1277" s="3"/>
    </row>
    <row r="1278" ht="12.75">
      <c r="S1278" s="3"/>
    </row>
    <row r="1279" ht="12.75">
      <c r="S1279" s="3"/>
    </row>
    <row r="1280" ht="12.75">
      <c r="S1280" s="3"/>
    </row>
    <row r="1281" ht="12.75">
      <c r="S1281" s="3"/>
    </row>
    <row r="1282" ht="12.75">
      <c r="S1282" s="3"/>
    </row>
    <row r="1283" ht="12.75">
      <c r="S1283" s="3"/>
    </row>
    <row r="1284" ht="12.75">
      <c r="S1284" s="3"/>
    </row>
    <row r="1285" ht="12.75">
      <c r="S1285" s="3"/>
    </row>
    <row r="1286" ht="12.75">
      <c r="S1286" s="3"/>
    </row>
    <row r="1287" ht="12.75">
      <c r="S1287" s="3"/>
    </row>
    <row r="1288" ht="12.75">
      <c r="S1288" s="3"/>
    </row>
    <row r="1289" ht="12.75">
      <c r="S1289" s="3"/>
    </row>
    <row r="1290" ht="12.75">
      <c r="S1290" s="3"/>
    </row>
    <row r="1291" ht="12.75">
      <c r="S1291" s="3"/>
    </row>
    <row r="1292" ht="12.75">
      <c r="S1292" s="3"/>
    </row>
    <row r="1293" ht="12.75">
      <c r="S1293" s="3"/>
    </row>
    <row r="1294" ht="12.75">
      <c r="S1294" s="3"/>
    </row>
    <row r="1295" ht="12.75">
      <c r="S1295" s="3"/>
    </row>
    <row r="1296" ht="12.75">
      <c r="S1296" s="3"/>
    </row>
    <row r="1297" ht="12.75">
      <c r="S1297" s="3"/>
    </row>
    <row r="1298" ht="12.75">
      <c r="S1298" s="3"/>
    </row>
    <row r="1299" ht="12.75">
      <c r="S1299" s="3"/>
    </row>
    <row r="1300" ht="12.75">
      <c r="S1300" s="3"/>
    </row>
    <row r="1301" ht="12.75">
      <c r="S1301" s="3"/>
    </row>
    <row r="1302" ht="12.75">
      <c r="S1302" s="3"/>
    </row>
    <row r="1303" ht="12.75">
      <c r="S1303" s="3"/>
    </row>
    <row r="1304" ht="12.75">
      <c r="S1304" s="3"/>
    </row>
    <row r="1305" ht="12.75">
      <c r="S1305" s="3"/>
    </row>
    <row r="1306" ht="12.75">
      <c r="S1306" s="3"/>
    </row>
    <row r="1307" ht="12.75">
      <c r="S1307" s="3"/>
    </row>
    <row r="1308" ht="12.75">
      <c r="S1308" s="3"/>
    </row>
    <row r="1309" ht="12.75">
      <c r="S1309" s="3"/>
    </row>
    <row r="1310" ht="12.75">
      <c r="S1310" s="3"/>
    </row>
    <row r="1311" ht="12.75">
      <c r="S1311" s="3"/>
    </row>
    <row r="1312" ht="12.75">
      <c r="S1312" s="3"/>
    </row>
    <row r="1313" ht="12.75">
      <c r="S1313" s="3"/>
    </row>
    <row r="1314" ht="12.75">
      <c r="S1314" s="3"/>
    </row>
    <row r="1315" ht="12.75">
      <c r="S1315" s="3"/>
    </row>
    <row r="1316" ht="12.75">
      <c r="S1316" s="3"/>
    </row>
    <row r="1317" ht="12.75">
      <c r="S1317" s="3"/>
    </row>
    <row r="1318" ht="12.75">
      <c r="S1318" s="3"/>
    </row>
    <row r="1319" ht="12.75">
      <c r="S1319" s="3"/>
    </row>
    <row r="1320" ht="12.75">
      <c r="S1320" s="3"/>
    </row>
    <row r="1321" ht="12.75">
      <c r="S1321" s="3"/>
    </row>
    <row r="1322" ht="12.75">
      <c r="S1322" s="3"/>
    </row>
    <row r="1323" ht="12.75">
      <c r="S1323" s="3"/>
    </row>
    <row r="1324" ht="12.75">
      <c r="S1324" s="3"/>
    </row>
    <row r="1325" ht="12.75">
      <c r="S1325" s="3"/>
    </row>
    <row r="1326" ht="12.75">
      <c r="S1326" s="3"/>
    </row>
    <row r="1327" ht="12.75">
      <c r="S1327" s="3"/>
    </row>
    <row r="1328" ht="12.75">
      <c r="S1328" s="3"/>
    </row>
    <row r="1329" ht="12.75">
      <c r="S1329" s="3"/>
    </row>
    <row r="1330" ht="12.75">
      <c r="S1330" s="3"/>
    </row>
    <row r="1331" ht="12.75">
      <c r="S1331" s="3"/>
    </row>
    <row r="1332" ht="12.75">
      <c r="S1332" s="3"/>
    </row>
    <row r="1333" ht="12.75">
      <c r="S1333" s="3"/>
    </row>
    <row r="1334" ht="12.75">
      <c r="S1334" s="3"/>
    </row>
    <row r="1335" ht="12.75">
      <c r="S1335" s="3"/>
    </row>
    <row r="1336" ht="12.75">
      <c r="S1336" s="3"/>
    </row>
    <row r="1337" ht="12.75">
      <c r="S1337" s="3"/>
    </row>
    <row r="1338" ht="12.75">
      <c r="S1338" s="3"/>
    </row>
    <row r="1339" ht="12.75">
      <c r="S1339" s="3"/>
    </row>
    <row r="1340" ht="12.75">
      <c r="S1340" s="3"/>
    </row>
    <row r="1341" ht="12.75">
      <c r="S1341" s="3"/>
    </row>
    <row r="1342" ht="12.75">
      <c r="S1342" s="3"/>
    </row>
    <row r="1343" ht="12.75">
      <c r="S1343" s="3"/>
    </row>
    <row r="1344" ht="12.75">
      <c r="S1344" s="3"/>
    </row>
    <row r="1345" ht="12.75">
      <c r="S1345" s="3"/>
    </row>
    <row r="1346" ht="12.75">
      <c r="S1346" s="3"/>
    </row>
    <row r="1347" ht="12.75">
      <c r="S1347" s="3"/>
    </row>
    <row r="1348" ht="12.75">
      <c r="S1348" s="3"/>
    </row>
    <row r="1349" ht="12.75">
      <c r="S1349" s="3"/>
    </row>
    <row r="1350" ht="12.75">
      <c r="S1350" s="3"/>
    </row>
    <row r="1351" ht="12.75">
      <c r="S1351" s="3"/>
    </row>
    <row r="1352" ht="12.75">
      <c r="S1352" s="3"/>
    </row>
    <row r="1353" ht="12.75">
      <c r="S1353" s="3"/>
    </row>
    <row r="1354" ht="12.75">
      <c r="S1354" s="3"/>
    </row>
    <row r="1355" ht="12.75">
      <c r="S1355" s="3"/>
    </row>
    <row r="1356" ht="12.75">
      <c r="S1356" s="3"/>
    </row>
    <row r="1357" ht="12.75">
      <c r="S1357" s="3"/>
    </row>
    <row r="1358" ht="12.75">
      <c r="S1358" s="3"/>
    </row>
    <row r="1359" ht="12.75">
      <c r="S1359" s="3"/>
    </row>
    <row r="1360" ht="12.75">
      <c r="S1360" s="3"/>
    </row>
    <row r="1361" ht="12.75">
      <c r="S1361" s="3"/>
    </row>
    <row r="1362" ht="12.75">
      <c r="S1362" s="3"/>
    </row>
    <row r="1363" ht="12.75">
      <c r="S1363" s="3"/>
    </row>
    <row r="1364" ht="12.75">
      <c r="S1364" s="3"/>
    </row>
    <row r="1365" ht="12.75">
      <c r="S1365" s="3"/>
    </row>
    <row r="1366" ht="12.75">
      <c r="S1366" s="3"/>
    </row>
    <row r="1367" ht="12.75">
      <c r="S1367" s="3"/>
    </row>
    <row r="1368" ht="12.75">
      <c r="S1368" s="3"/>
    </row>
    <row r="1369" ht="12.75">
      <c r="S1369" s="3"/>
    </row>
    <row r="1370" ht="12.75">
      <c r="S1370" s="3"/>
    </row>
    <row r="1371" ht="12.75">
      <c r="S1371" s="3"/>
    </row>
    <row r="1372" ht="12.75">
      <c r="S1372" s="3"/>
    </row>
    <row r="1373" ht="12.75">
      <c r="S1373" s="3"/>
    </row>
    <row r="1374" ht="12.75">
      <c r="S1374" s="3"/>
    </row>
    <row r="1375" ht="12.75">
      <c r="S1375" s="3"/>
    </row>
    <row r="1376" ht="12.75">
      <c r="S1376" s="3"/>
    </row>
    <row r="1377" ht="12.75">
      <c r="S1377" s="3"/>
    </row>
    <row r="1378" ht="12.75">
      <c r="S1378" s="3"/>
    </row>
    <row r="1379" ht="12.75">
      <c r="S1379" s="3"/>
    </row>
    <row r="1380" ht="12.75">
      <c r="S1380" s="3"/>
    </row>
    <row r="1381" ht="12.75">
      <c r="S1381" s="3"/>
    </row>
    <row r="1382" ht="12.75">
      <c r="S1382" s="3"/>
    </row>
    <row r="1383" ht="12.75">
      <c r="S1383" s="3"/>
    </row>
    <row r="1384" ht="12.75">
      <c r="S1384" s="3"/>
    </row>
    <row r="1385" ht="12.75">
      <c r="S1385" s="3"/>
    </row>
    <row r="1386" ht="12.75">
      <c r="S1386" s="3"/>
    </row>
    <row r="1387" ht="12.75">
      <c r="S1387" s="3"/>
    </row>
    <row r="1388" ht="12.75">
      <c r="S1388" s="3"/>
    </row>
    <row r="1389" ht="12.75">
      <c r="S1389" s="3"/>
    </row>
    <row r="1390" ht="12.75">
      <c r="S1390" s="3"/>
    </row>
    <row r="1391" ht="12.75">
      <c r="S1391" s="3"/>
    </row>
    <row r="1392" ht="12.75">
      <c r="S1392" s="3"/>
    </row>
    <row r="1393" ht="12.75">
      <c r="S1393" s="3"/>
    </row>
    <row r="1394" ht="12.75">
      <c r="S1394" s="3"/>
    </row>
    <row r="1395" ht="12.75">
      <c r="S1395" s="3"/>
    </row>
    <row r="1396" ht="12.75">
      <c r="S1396" s="3"/>
    </row>
    <row r="1397" ht="12.75">
      <c r="S1397" s="3"/>
    </row>
    <row r="1398" ht="12.75">
      <c r="S1398" s="3"/>
    </row>
    <row r="1399" ht="12.75">
      <c r="S1399" s="3"/>
    </row>
    <row r="1400" ht="12.75">
      <c r="S1400" s="3"/>
    </row>
    <row r="1401" ht="12.75">
      <c r="S1401" s="3"/>
    </row>
    <row r="1402" ht="12.75">
      <c r="S1402" s="3"/>
    </row>
    <row r="1403" ht="12.75">
      <c r="S1403" s="3"/>
    </row>
    <row r="1404" ht="12.75">
      <c r="S1404" s="3"/>
    </row>
    <row r="1405" ht="12.75">
      <c r="S1405" s="3"/>
    </row>
    <row r="1406" ht="12.75">
      <c r="S1406" s="3"/>
    </row>
    <row r="1407" ht="12.75">
      <c r="S1407" s="3"/>
    </row>
    <row r="1408" ht="12.75">
      <c r="S1408" s="3"/>
    </row>
    <row r="1409" ht="12.75">
      <c r="S1409" s="3"/>
    </row>
    <row r="1410" ht="12.75">
      <c r="S1410" s="3"/>
    </row>
    <row r="1411" ht="12.75">
      <c r="S1411" s="3"/>
    </row>
    <row r="1412" ht="12.75">
      <c r="S1412" s="3"/>
    </row>
    <row r="1413" ht="12.75">
      <c r="S1413" s="3"/>
    </row>
    <row r="1414" ht="12.75">
      <c r="S1414" s="3"/>
    </row>
    <row r="1415" ht="12.75">
      <c r="S1415" s="3"/>
    </row>
    <row r="1416" ht="12.75">
      <c r="S1416" s="3"/>
    </row>
    <row r="1417" ht="12.75">
      <c r="S1417" s="3"/>
    </row>
    <row r="1418" ht="12.75">
      <c r="S1418" s="3"/>
    </row>
    <row r="1419" ht="12.75">
      <c r="S1419" s="3"/>
    </row>
    <row r="1420" ht="12.75">
      <c r="S1420" s="3"/>
    </row>
    <row r="1421" ht="12.75">
      <c r="S1421" s="3"/>
    </row>
    <row r="1422" ht="12.75">
      <c r="S1422" s="3"/>
    </row>
    <row r="1423" ht="12.75">
      <c r="S1423" s="3"/>
    </row>
    <row r="1424" ht="12.75">
      <c r="S1424" s="3"/>
    </row>
    <row r="1425" ht="12.75">
      <c r="S1425" s="3"/>
    </row>
    <row r="1426" ht="12.75">
      <c r="S1426" s="3"/>
    </row>
    <row r="1427" ht="12.75">
      <c r="S1427" s="3"/>
    </row>
    <row r="1428" ht="12.75">
      <c r="S1428" s="3"/>
    </row>
    <row r="1429" ht="12.75">
      <c r="S1429" s="3"/>
    </row>
    <row r="1430" ht="12.75">
      <c r="S1430" s="3"/>
    </row>
    <row r="1431" ht="12.75">
      <c r="S1431" s="3"/>
    </row>
    <row r="1432" ht="12.75">
      <c r="S1432" s="3"/>
    </row>
    <row r="1433" ht="12.75">
      <c r="S1433" s="3"/>
    </row>
    <row r="1434" ht="12.75">
      <c r="S1434" s="3"/>
    </row>
    <row r="1435" ht="12.75">
      <c r="S1435" s="3"/>
    </row>
    <row r="1436" ht="12.75">
      <c r="S1436" s="3"/>
    </row>
    <row r="1437" ht="12.75">
      <c r="S1437" s="3"/>
    </row>
    <row r="1438" ht="12.75">
      <c r="S1438" s="3"/>
    </row>
    <row r="1439" ht="12.75">
      <c r="S1439" s="3"/>
    </row>
    <row r="1440" ht="12.75">
      <c r="S1440" s="3"/>
    </row>
    <row r="1441" ht="12.75">
      <c r="S1441" s="3"/>
    </row>
    <row r="1442" ht="12.75">
      <c r="S1442" s="3"/>
    </row>
    <row r="1443" ht="12.75">
      <c r="S1443" s="3"/>
    </row>
    <row r="1444" ht="12.75">
      <c r="S1444" s="3"/>
    </row>
    <row r="1445" ht="12.75">
      <c r="S1445" s="3"/>
    </row>
    <row r="1446" ht="12.75">
      <c r="S1446" s="3"/>
    </row>
    <row r="1447" ht="12.75">
      <c r="S1447" s="3"/>
    </row>
    <row r="1448" ht="12.75">
      <c r="S1448" s="3"/>
    </row>
    <row r="1449" ht="12.75">
      <c r="S1449" s="3"/>
    </row>
    <row r="1450" ht="12.75">
      <c r="S1450" s="3"/>
    </row>
    <row r="1451" ht="12.75">
      <c r="S1451" s="3"/>
    </row>
    <row r="1452" ht="12.75">
      <c r="S1452" s="3"/>
    </row>
    <row r="1453" ht="12.75">
      <c r="S1453" s="3"/>
    </row>
    <row r="1454" ht="12.75">
      <c r="S1454" s="3"/>
    </row>
    <row r="1455" ht="12.75">
      <c r="S1455" s="3"/>
    </row>
    <row r="1456" ht="12.75">
      <c r="S1456" s="3"/>
    </row>
    <row r="1457" ht="12.75">
      <c r="S1457" s="3"/>
    </row>
    <row r="1458" ht="12.75">
      <c r="S1458" s="3"/>
    </row>
    <row r="1459" ht="12.75">
      <c r="S1459" s="3"/>
    </row>
    <row r="1460" ht="12.75">
      <c r="S1460" s="3"/>
    </row>
    <row r="1461" ht="12.75">
      <c r="S1461" s="3"/>
    </row>
    <row r="1462" ht="12.75">
      <c r="S1462" s="3"/>
    </row>
    <row r="1463" ht="12.75">
      <c r="S1463" s="3"/>
    </row>
    <row r="1464" ht="12.75">
      <c r="S1464" s="3"/>
    </row>
    <row r="1465" ht="12.75">
      <c r="S1465" s="3"/>
    </row>
    <row r="1466" ht="12.75">
      <c r="S1466" s="3"/>
    </row>
    <row r="1467" ht="12.75">
      <c r="S1467" s="3"/>
    </row>
    <row r="1468" ht="12.75">
      <c r="S1468" s="3"/>
    </row>
    <row r="1469" ht="12.75">
      <c r="S1469" s="3"/>
    </row>
    <row r="1470" ht="12.75">
      <c r="S1470" s="3"/>
    </row>
    <row r="1471" ht="12.75">
      <c r="S1471" s="3"/>
    </row>
    <row r="1472" ht="12.75">
      <c r="S1472" s="3"/>
    </row>
    <row r="1473" ht="12.75">
      <c r="S1473" s="3"/>
    </row>
    <row r="1474" ht="12.75">
      <c r="S1474" s="3"/>
    </row>
    <row r="1475" ht="12.75">
      <c r="S1475" s="3"/>
    </row>
    <row r="1476" ht="12.75">
      <c r="S1476" s="3"/>
    </row>
    <row r="1477" ht="12.75">
      <c r="S1477" s="3"/>
    </row>
    <row r="1478" ht="12.75">
      <c r="S1478" s="3"/>
    </row>
    <row r="1479" ht="12.75">
      <c r="S1479" s="3"/>
    </row>
    <row r="1480" ht="12.75">
      <c r="S1480" s="3"/>
    </row>
    <row r="1481" ht="12.75">
      <c r="S1481" s="3"/>
    </row>
    <row r="1482" ht="12.75">
      <c r="S1482" s="3"/>
    </row>
    <row r="1483" ht="12.75">
      <c r="S1483" s="3"/>
    </row>
    <row r="1484" ht="12.75">
      <c r="S1484" s="3"/>
    </row>
    <row r="1485" ht="12.75">
      <c r="S1485" s="3"/>
    </row>
    <row r="1486" ht="12.75">
      <c r="S1486" s="3"/>
    </row>
    <row r="1487" ht="12.75">
      <c r="S1487" s="3"/>
    </row>
    <row r="1488" ht="12.75">
      <c r="S1488" s="3"/>
    </row>
    <row r="1489" ht="12.75">
      <c r="S1489" s="3"/>
    </row>
    <row r="1490" ht="12.75">
      <c r="S1490" s="3"/>
    </row>
    <row r="1491" ht="12.75">
      <c r="S1491" s="3"/>
    </row>
    <row r="1492" ht="12.75">
      <c r="S1492" s="3"/>
    </row>
    <row r="1493" ht="12.75">
      <c r="S1493" s="3"/>
    </row>
    <row r="1494" ht="12.75">
      <c r="S1494" s="3"/>
    </row>
    <row r="1495" ht="12.75">
      <c r="S1495" s="3"/>
    </row>
    <row r="1496" ht="12.75">
      <c r="S1496" s="3"/>
    </row>
    <row r="1497" ht="12.75">
      <c r="S1497" s="3"/>
    </row>
    <row r="1498" ht="12.75">
      <c r="S1498" s="3"/>
    </row>
    <row r="1499" ht="12.75">
      <c r="S1499" s="3"/>
    </row>
    <row r="1500" ht="12.75">
      <c r="S1500" s="3"/>
    </row>
    <row r="1501" ht="12.75">
      <c r="S1501" s="3"/>
    </row>
    <row r="1502" ht="12.75">
      <c r="S1502" s="3"/>
    </row>
    <row r="1503" ht="12.75">
      <c r="S1503" s="3"/>
    </row>
    <row r="1504" ht="12.75">
      <c r="S1504" s="3"/>
    </row>
    <row r="1505" ht="12.75">
      <c r="S1505" s="3"/>
    </row>
    <row r="1506" ht="12.75">
      <c r="S1506" s="3"/>
    </row>
    <row r="1507" ht="12.75">
      <c r="S1507" s="3"/>
    </row>
    <row r="1508" ht="12.75">
      <c r="S1508" s="3"/>
    </row>
    <row r="1509" ht="12.75">
      <c r="S1509" s="3"/>
    </row>
    <row r="1510" ht="12.75">
      <c r="S1510" s="3"/>
    </row>
    <row r="1511" ht="12.75">
      <c r="S1511" s="3"/>
    </row>
    <row r="1512" ht="12.75">
      <c r="S1512" s="3"/>
    </row>
    <row r="1513" ht="12.75">
      <c r="S1513" s="3"/>
    </row>
    <row r="1514" ht="12.75">
      <c r="S1514" s="3"/>
    </row>
    <row r="1515" ht="12.75">
      <c r="S1515" s="3"/>
    </row>
    <row r="1516" ht="12.75">
      <c r="S1516" s="3"/>
    </row>
    <row r="1517" ht="12.75">
      <c r="S1517" s="3"/>
    </row>
    <row r="1518" ht="12.75">
      <c r="S1518" s="3"/>
    </row>
    <row r="1519" ht="12.75">
      <c r="S1519" s="3"/>
    </row>
    <row r="1520" ht="12.75">
      <c r="S1520" s="3"/>
    </row>
    <row r="1521" ht="12.75">
      <c r="S1521" s="3"/>
    </row>
    <row r="1522" ht="12.75">
      <c r="S1522" s="3"/>
    </row>
    <row r="1523" ht="12.75">
      <c r="S1523" s="3"/>
    </row>
    <row r="1524" ht="12.75">
      <c r="S1524" s="3"/>
    </row>
    <row r="1525" ht="12.75">
      <c r="S1525" s="3"/>
    </row>
    <row r="1526" ht="12.75">
      <c r="S1526" s="3"/>
    </row>
    <row r="1527" ht="12.75">
      <c r="S1527" s="3"/>
    </row>
    <row r="1528" ht="12.75">
      <c r="S1528" s="3"/>
    </row>
    <row r="1529" ht="12.75">
      <c r="S1529" s="3"/>
    </row>
    <row r="1530" ht="12.75">
      <c r="S1530" s="3"/>
    </row>
    <row r="1531" ht="12.75">
      <c r="S1531" s="3"/>
    </row>
    <row r="1532" ht="12.75">
      <c r="S1532" s="3"/>
    </row>
    <row r="1533" ht="12.75">
      <c r="S1533" s="3"/>
    </row>
    <row r="1534" ht="12.75">
      <c r="S1534" s="3"/>
    </row>
    <row r="1535" ht="12.75">
      <c r="S1535" s="3"/>
    </row>
    <row r="1536" ht="12.75">
      <c r="S1536" s="3"/>
    </row>
    <row r="1537" ht="12.75">
      <c r="S1537" s="3"/>
    </row>
    <row r="1538" ht="12.75">
      <c r="S1538" s="3"/>
    </row>
    <row r="1539" ht="12.75">
      <c r="S1539" s="3"/>
    </row>
    <row r="1540" ht="12.75">
      <c r="S1540" s="3"/>
    </row>
    <row r="1541" ht="12.75">
      <c r="S1541" s="3"/>
    </row>
    <row r="1542" ht="12.75">
      <c r="S1542" s="3"/>
    </row>
    <row r="1543" ht="12.75">
      <c r="S1543" s="3"/>
    </row>
    <row r="1544" ht="12.75">
      <c r="S1544" s="3"/>
    </row>
    <row r="1545" ht="12.75">
      <c r="S1545" s="3"/>
    </row>
    <row r="1546" ht="12.75">
      <c r="S1546" s="3"/>
    </row>
    <row r="1547" ht="12.75">
      <c r="S1547" s="3"/>
    </row>
    <row r="1548" ht="12.75">
      <c r="S1548" s="3"/>
    </row>
    <row r="1549" ht="12.75">
      <c r="S1549" s="3"/>
    </row>
    <row r="1550" ht="12.75">
      <c r="S1550" s="3"/>
    </row>
    <row r="1551" ht="12.75">
      <c r="S1551" s="3"/>
    </row>
    <row r="1552" ht="12.75">
      <c r="S1552" s="3"/>
    </row>
    <row r="1553" ht="12.75">
      <c r="S1553" s="3"/>
    </row>
    <row r="1554" ht="12.75">
      <c r="S1554" s="3"/>
    </row>
    <row r="1555" ht="12.75">
      <c r="S1555" s="3"/>
    </row>
    <row r="1556" ht="12.75">
      <c r="S1556" s="3"/>
    </row>
    <row r="1557" ht="12.75">
      <c r="S1557" s="3"/>
    </row>
    <row r="1558" ht="12.75">
      <c r="S1558" s="3"/>
    </row>
    <row r="1559" ht="12.75">
      <c r="S1559" s="3"/>
    </row>
    <row r="1560" ht="12.75">
      <c r="S1560" s="3"/>
    </row>
    <row r="1561" ht="12.75">
      <c r="S1561" s="3"/>
    </row>
    <row r="1562" ht="12.75">
      <c r="S1562" s="3"/>
    </row>
    <row r="1563" ht="12.75">
      <c r="S1563" s="3"/>
    </row>
    <row r="1564" ht="12.75">
      <c r="S1564" s="3"/>
    </row>
    <row r="1565" ht="12.75">
      <c r="S1565" s="3"/>
    </row>
    <row r="1566" ht="12.75">
      <c r="S1566" s="3"/>
    </row>
    <row r="1567" ht="12.75">
      <c r="S1567" s="3"/>
    </row>
    <row r="1568" ht="12.75">
      <c r="S1568" s="3"/>
    </row>
    <row r="1569" ht="12.75">
      <c r="S1569" s="3"/>
    </row>
    <row r="1570" ht="12.75">
      <c r="S1570" s="3"/>
    </row>
    <row r="1571" ht="12.75">
      <c r="S1571" s="3"/>
    </row>
    <row r="1572" ht="12.75">
      <c r="S1572" s="3"/>
    </row>
    <row r="1573" ht="12.75">
      <c r="S1573" s="3"/>
    </row>
    <row r="1574" ht="12.75">
      <c r="S1574" s="3"/>
    </row>
    <row r="1575" ht="12.75">
      <c r="S1575" s="3"/>
    </row>
    <row r="1576" ht="12.75">
      <c r="S1576" s="3"/>
    </row>
    <row r="1577" ht="12.75">
      <c r="S1577" s="3"/>
    </row>
    <row r="1578" ht="12.75">
      <c r="S1578" s="3"/>
    </row>
    <row r="1579" ht="12.75">
      <c r="S1579" s="3"/>
    </row>
    <row r="1580" ht="12.75">
      <c r="S1580" s="3"/>
    </row>
    <row r="1581" ht="12.75">
      <c r="S1581" s="3"/>
    </row>
    <row r="1582" ht="12.75">
      <c r="S1582" s="3"/>
    </row>
    <row r="1583" ht="12.75">
      <c r="S1583" s="3"/>
    </row>
    <row r="1584" ht="12.75">
      <c r="S1584" s="3"/>
    </row>
    <row r="1585" ht="12.75">
      <c r="S1585" s="3"/>
    </row>
    <row r="1586" ht="12.75">
      <c r="S1586" s="3"/>
    </row>
    <row r="1587" ht="12.75">
      <c r="S1587" s="3"/>
    </row>
    <row r="1588" ht="12.75">
      <c r="S1588" s="3"/>
    </row>
    <row r="1589" ht="12.75">
      <c r="S1589" s="3"/>
    </row>
    <row r="1590" ht="12.75">
      <c r="S1590" s="3"/>
    </row>
    <row r="1591" ht="12.75">
      <c r="S1591" s="3"/>
    </row>
    <row r="1592" ht="12.75">
      <c r="S1592" s="3"/>
    </row>
    <row r="1593" ht="12.75">
      <c r="S1593" s="3"/>
    </row>
    <row r="1594" ht="12.75">
      <c r="S1594" s="3"/>
    </row>
    <row r="1595" ht="12.75">
      <c r="S1595" s="3"/>
    </row>
    <row r="1596" ht="12.75">
      <c r="S1596" s="3"/>
    </row>
    <row r="1597" ht="12.75">
      <c r="S1597" s="3"/>
    </row>
    <row r="1598" ht="12.75">
      <c r="S1598" s="3"/>
    </row>
    <row r="1599" ht="12.75">
      <c r="S1599" s="3"/>
    </row>
    <row r="1600" ht="12.75">
      <c r="S1600" s="3"/>
    </row>
    <row r="1601" ht="12.75">
      <c r="S1601" s="3"/>
    </row>
    <row r="1602" ht="12.75">
      <c r="S1602" s="3"/>
    </row>
    <row r="1603" ht="12.75">
      <c r="S1603" s="3"/>
    </row>
    <row r="1604" ht="12.75">
      <c r="S1604" s="3"/>
    </row>
    <row r="1605" ht="12.75">
      <c r="S1605" s="3"/>
    </row>
    <row r="1606" ht="12.75">
      <c r="S1606" s="3"/>
    </row>
    <row r="1607" ht="12.75">
      <c r="S1607" s="3"/>
    </row>
    <row r="1608" ht="12.75">
      <c r="S1608" s="3"/>
    </row>
    <row r="1609" ht="12.75">
      <c r="S1609" s="3"/>
    </row>
    <row r="1610" ht="12.75">
      <c r="S1610" s="3"/>
    </row>
    <row r="1611" ht="12.75">
      <c r="S1611" s="3"/>
    </row>
    <row r="1612" ht="12.75">
      <c r="S1612" s="3"/>
    </row>
    <row r="1613" ht="12.75">
      <c r="S1613" s="3"/>
    </row>
    <row r="1614" ht="12.75">
      <c r="S1614" s="3"/>
    </row>
    <row r="1615" ht="12.75">
      <c r="S1615" s="3"/>
    </row>
    <row r="1616" ht="12.75">
      <c r="S1616" s="3"/>
    </row>
    <row r="1617" ht="12.75">
      <c r="S1617" s="3"/>
    </row>
    <row r="1618" ht="12.75">
      <c r="S1618" s="3"/>
    </row>
    <row r="1619" ht="12.75">
      <c r="S1619" s="3"/>
    </row>
    <row r="1620" ht="12.75">
      <c r="S1620" s="3"/>
    </row>
    <row r="1621" ht="12.75">
      <c r="S1621" s="3"/>
    </row>
    <row r="1622" ht="12.75">
      <c r="S1622" s="3"/>
    </row>
    <row r="1623" ht="12.75">
      <c r="S1623" s="3"/>
    </row>
    <row r="1624" ht="12.75">
      <c r="S1624" s="3"/>
    </row>
    <row r="1625" ht="12.75">
      <c r="S1625" s="3"/>
    </row>
    <row r="1626" ht="12.75">
      <c r="S1626" s="3"/>
    </row>
    <row r="1627" ht="12.75">
      <c r="S1627" s="3"/>
    </row>
    <row r="1628" ht="12.75">
      <c r="S1628" s="3"/>
    </row>
    <row r="1629" ht="12.75">
      <c r="S1629" s="3"/>
    </row>
    <row r="1630" ht="12.75">
      <c r="S1630" s="3"/>
    </row>
    <row r="1631" ht="12.75">
      <c r="S1631" s="3"/>
    </row>
    <row r="1632" ht="12.75">
      <c r="S1632" s="3"/>
    </row>
    <row r="1633" ht="12.75">
      <c r="S1633" s="3"/>
    </row>
    <row r="1634" ht="12.75">
      <c r="S1634" s="3"/>
    </row>
    <row r="1635" ht="12.75">
      <c r="S1635" s="3"/>
    </row>
    <row r="1636" ht="12.75">
      <c r="S1636" s="3"/>
    </row>
    <row r="1637" ht="12.75">
      <c r="S1637" s="3"/>
    </row>
    <row r="1638" ht="12.75">
      <c r="S1638" s="3"/>
    </row>
    <row r="1639" ht="12.75">
      <c r="S1639" s="3"/>
    </row>
    <row r="1640" ht="12.75">
      <c r="S1640" s="3"/>
    </row>
    <row r="1641" ht="12.75">
      <c r="S1641" s="3"/>
    </row>
    <row r="1642" ht="12.75">
      <c r="S1642" s="3"/>
    </row>
    <row r="1643" ht="12.75">
      <c r="S1643" s="3"/>
    </row>
    <row r="1644" ht="12.75">
      <c r="S1644" s="3"/>
    </row>
    <row r="1645" ht="12.75">
      <c r="S1645" s="3"/>
    </row>
    <row r="1646" ht="12.75">
      <c r="S1646" s="3"/>
    </row>
    <row r="1647" ht="12.75">
      <c r="S1647" s="3"/>
    </row>
    <row r="1648" ht="12.75">
      <c r="S1648" s="3"/>
    </row>
    <row r="1649" ht="12.75">
      <c r="S1649" s="3"/>
    </row>
    <row r="1650" ht="12.75">
      <c r="S1650" s="3"/>
    </row>
    <row r="1651" ht="12.75">
      <c r="S1651" s="3"/>
    </row>
    <row r="1652" ht="12.75">
      <c r="S1652" s="3"/>
    </row>
    <row r="1653" ht="12.75">
      <c r="S1653" s="3"/>
    </row>
    <row r="1654" ht="12.75">
      <c r="S1654" s="3"/>
    </row>
    <row r="1655" ht="12.75">
      <c r="S1655" s="3"/>
    </row>
    <row r="1656" ht="12.75">
      <c r="S1656" s="3"/>
    </row>
    <row r="1657" ht="12.75">
      <c r="S1657" s="3"/>
    </row>
    <row r="1658" ht="12.75">
      <c r="S1658" s="3"/>
    </row>
    <row r="1659" ht="12.75">
      <c r="S1659" s="3"/>
    </row>
    <row r="1660" ht="12.75">
      <c r="S1660" s="3"/>
    </row>
    <row r="1661" ht="12.75">
      <c r="S1661" s="3"/>
    </row>
    <row r="1662" ht="12.75">
      <c r="S1662" s="3"/>
    </row>
    <row r="1663" ht="12.75">
      <c r="S1663" s="3"/>
    </row>
    <row r="1664" ht="12.75">
      <c r="S1664" s="3"/>
    </row>
    <row r="1665" ht="12.75">
      <c r="S1665" s="3"/>
    </row>
    <row r="1666" ht="12.75">
      <c r="S1666" s="3"/>
    </row>
    <row r="1667" ht="12.75">
      <c r="S1667" s="3"/>
    </row>
    <row r="1668" ht="12.75">
      <c r="S1668" s="3"/>
    </row>
    <row r="1669" ht="12.75">
      <c r="S1669" s="3"/>
    </row>
    <row r="1670" ht="12.75">
      <c r="S1670" s="3"/>
    </row>
    <row r="1671" ht="12.75">
      <c r="S1671" s="3"/>
    </row>
    <row r="1672" ht="12.75">
      <c r="S1672" s="3"/>
    </row>
    <row r="1673" ht="12.75">
      <c r="S1673" s="3"/>
    </row>
    <row r="1674" ht="12.75">
      <c r="S1674" s="3"/>
    </row>
    <row r="1675" ht="12.75">
      <c r="S1675" s="3"/>
    </row>
    <row r="1676" ht="12.75">
      <c r="S1676" s="3"/>
    </row>
    <row r="1677" ht="12.75">
      <c r="S1677" s="3"/>
    </row>
    <row r="1678" ht="12.75">
      <c r="S1678" s="3"/>
    </row>
    <row r="1679" ht="12.75">
      <c r="S1679" s="3"/>
    </row>
    <row r="1680" ht="12.75">
      <c r="S1680" s="3"/>
    </row>
    <row r="1681" ht="12.75">
      <c r="S1681" s="3"/>
    </row>
    <row r="1682" ht="12.75">
      <c r="S1682" s="3"/>
    </row>
    <row r="1683" ht="12.75">
      <c r="S1683" s="3"/>
    </row>
    <row r="1684" ht="12.75">
      <c r="S1684" s="3"/>
    </row>
    <row r="1685" ht="12.75">
      <c r="S1685" s="3"/>
    </row>
    <row r="1686" ht="12.75">
      <c r="S1686" s="3"/>
    </row>
    <row r="1687" ht="12.75">
      <c r="S1687" s="3"/>
    </row>
    <row r="1688" ht="12.75">
      <c r="S1688" s="3"/>
    </row>
    <row r="1689" ht="12.75">
      <c r="S1689" s="3"/>
    </row>
    <row r="1690" ht="12.75">
      <c r="S1690" s="3"/>
    </row>
    <row r="1691" ht="12.75">
      <c r="S1691" s="3"/>
    </row>
    <row r="1692" ht="12.75">
      <c r="S1692" s="3"/>
    </row>
    <row r="1693" ht="12.75">
      <c r="S1693" s="3"/>
    </row>
    <row r="1694" ht="12.75">
      <c r="S1694" s="3"/>
    </row>
    <row r="1695" ht="12.75">
      <c r="S1695" s="3"/>
    </row>
    <row r="1696" ht="12.75">
      <c r="S1696" s="3"/>
    </row>
    <row r="1697" ht="12.75">
      <c r="S1697" s="3"/>
    </row>
    <row r="1698" ht="12.75">
      <c r="S1698" s="3"/>
    </row>
    <row r="1699" ht="12.75">
      <c r="S1699" s="3"/>
    </row>
    <row r="1700" ht="12.75">
      <c r="S1700" s="3"/>
    </row>
    <row r="1701" ht="12.75">
      <c r="S1701" s="3"/>
    </row>
    <row r="1702" ht="12.75">
      <c r="S1702" s="3"/>
    </row>
    <row r="1703" ht="12.75">
      <c r="S1703" s="3"/>
    </row>
    <row r="1704" ht="12.75">
      <c r="S1704" s="3"/>
    </row>
    <row r="1705" ht="12.75">
      <c r="S1705" s="3"/>
    </row>
    <row r="1706" ht="12.75">
      <c r="S1706" s="3"/>
    </row>
    <row r="1707" ht="12.75">
      <c r="S1707" s="3"/>
    </row>
    <row r="1708" ht="12.75">
      <c r="S1708" s="3"/>
    </row>
    <row r="1709" ht="12.75">
      <c r="S1709" s="3"/>
    </row>
    <row r="1710" ht="12.75">
      <c r="S1710" s="3"/>
    </row>
    <row r="1711" ht="12.75">
      <c r="S1711" s="3"/>
    </row>
    <row r="1712" ht="12.75">
      <c r="S1712" s="3"/>
    </row>
    <row r="1713" ht="12.75">
      <c r="S1713" s="3"/>
    </row>
    <row r="1714" ht="12.75">
      <c r="S1714" s="3"/>
    </row>
    <row r="1715" ht="12.75">
      <c r="S1715" s="3"/>
    </row>
    <row r="1716" ht="12.75">
      <c r="S1716" s="3"/>
    </row>
    <row r="1717" ht="12.75">
      <c r="S1717" s="3"/>
    </row>
    <row r="1718" ht="12.75">
      <c r="S1718" s="3"/>
    </row>
    <row r="1719" ht="12.75">
      <c r="S1719" s="3"/>
    </row>
    <row r="1720" ht="12.75">
      <c r="S1720" s="3"/>
    </row>
    <row r="1721" ht="12.75">
      <c r="S1721" s="3"/>
    </row>
    <row r="1722" ht="12.75">
      <c r="S1722" s="3"/>
    </row>
    <row r="1723" ht="12.75">
      <c r="S1723" s="3"/>
    </row>
    <row r="1724" ht="12.75">
      <c r="S1724" s="3"/>
    </row>
    <row r="1725" ht="12.75">
      <c r="S1725" s="3"/>
    </row>
    <row r="1726" ht="12.75">
      <c r="S1726" s="3"/>
    </row>
    <row r="1727" ht="12.75">
      <c r="S1727" s="3"/>
    </row>
    <row r="1728" ht="12.75">
      <c r="S1728" s="3"/>
    </row>
    <row r="1729" ht="12.75">
      <c r="S1729" s="3"/>
    </row>
    <row r="1730" ht="12.75">
      <c r="S1730" s="3"/>
    </row>
    <row r="1731" ht="12.75">
      <c r="S1731" s="3"/>
    </row>
    <row r="1732" ht="12.75">
      <c r="S1732" s="3"/>
    </row>
    <row r="1733" ht="12.75">
      <c r="S1733" s="3"/>
    </row>
    <row r="1734" ht="12.75">
      <c r="S1734" s="3"/>
    </row>
    <row r="1735" ht="12.75">
      <c r="S1735" s="3"/>
    </row>
    <row r="1736" ht="12.75">
      <c r="S1736" s="3"/>
    </row>
    <row r="1737" ht="12.75">
      <c r="S1737" s="3"/>
    </row>
    <row r="1738" ht="12.75">
      <c r="S1738" s="3"/>
    </row>
    <row r="1739" ht="12.75">
      <c r="S1739" s="3"/>
    </row>
    <row r="1740" ht="12.75">
      <c r="S1740" s="3"/>
    </row>
    <row r="1741" ht="12.75">
      <c r="S1741" s="3"/>
    </row>
    <row r="1742" ht="12.75">
      <c r="S1742" s="3"/>
    </row>
    <row r="1743" ht="12.75">
      <c r="S1743" s="3"/>
    </row>
    <row r="1744" ht="12.75">
      <c r="S1744" s="3"/>
    </row>
    <row r="1745" ht="12.75">
      <c r="S1745" s="3"/>
    </row>
    <row r="1746" ht="12.75">
      <c r="S1746" s="3"/>
    </row>
    <row r="1747" ht="12.75">
      <c r="S1747" s="3"/>
    </row>
    <row r="1748" ht="12.75">
      <c r="S1748" s="3"/>
    </row>
    <row r="1749" ht="12.75">
      <c r="S1749" s="3"/>
    </row>
    <row r="1750" ht="12.75">
      <c r="S1750" s="3"/>
    </row>
    <row r="1751" ht="12.75">
      <c r="S1751" s="3"/>
    </row>
    <row r="1752" ht="12.75">
      <c r="S1752" s="3"/>
    </row>
    <row r="1753" ht="12.75">
      <c r="S1753" s="3"/>
    </row>
    <row r="1754" ht="12.75">
      <c r="S1754" s="3"/>
    </row>
    <row r="1755" ht="12.75">
      <c r="S1755" s="3"/>
    </row>
    <row r="1756" ht="12.75">
      <c r="S1756" s="3"/>
    </row>
    <row r="1757" ht="12.75">
      <c r="S1757" s="3"/>
    </row>
    <row r="1758" ht="12.75">
      <c r="S1758" s="3"/>
    </row>
    <row r="1759" ht="12.75">
      <c r="S1759" s="3"/>
    </row>
    <row r="1760" ht="12.75">
      <c r="S1760" s="3"/>
    </row>
    <row r="1761" ht="12.75">
      <c r="S1761" s="3"/>
    </row>
    <row r="1762" ht="12.75">
      <c r="S1762" s="3"/>
    </row>
    <row r="1763" ht="12.75">
      <c r="S1763" s="3"/>
    </row>
    <row r="1764" ht="12.75">
      <c r="S1764" s="3"/>
    </row>
    <row r="1765" ht="12.75">
      <c r="S1765" s="3"/>
    </row>
    <row r="1766" ht="12.75">
      <c r="S1766" s="3"/>
    </row>
    <row r="1767" ht="12.75">
      <c r="S1767" s="3"/>
    </row>
    <row r="1768" ht="12.75">
      <c r="S1768" s="3"/>
    </row>
    <row r="1769" ht="12.75">
      <c r="S1769" s="3"/>
    </row>
    <row r="1770" ht="12.75">
      <c r="S1770" s="3"/>
    </row>
    <row r="1771" ht="12.75">
      <c r="S1771" s="3"/>
    </row>
    <row r="1772" ht="12.75">
      <c r="S1772" s="3"/>
    </row>
    <row r="1773" ht="12.75">
      <c r="S1773" s="3"/>
    </row>
    <row r="1774" ht="12.75">
      <c r="S1774" s="3"/>
    </row>
    <row r="1775" ht="12.75">
      <c r="S1775" s="3"/>
    </row>
    <row r="1776" ht="12.75">
      <c r="S1776" s="3"/>
    </row>
    <row r="1777" ht="12.75">
      <c r="S1777" s="3"/>
    </row>
    <row r="1778" ht="12.75">
      <c r="S1778" s="3"/>
    </row>
    <row r="1779" ht="12.75">
      <c r="S1779" s="3"/>
    </row>
    <row r="1780" ht="12.75">
      <c r="S1780" s="3"/>
    </row>
    <row r="1781" ht="12.75">
      <c r="S1781" s="3"/>
    </row>
    <row r="1782" ht="12.75">
      <c r="S1782" s="3"/>
    </row>
    <row r="1783" ht="12.75">
      <c r="S1783" s="3"/>
    </row>
    <row r="1784" ht="12.75">
      <c r="S1784" s="3"/>
    </row>
    <row r="1785" ht="12.75">
      <c r="S1785" s="3"/>
    </row>
    <row r="1786" ht="12.75">
      <c r="S1786" s="3"/>
    </row>
    <row r="1787" ht="12.75">
      <c r="S1787" s="3"/>
    </row>
    <row r="1788" ht="12.75">
      <c r="S1788" s="3"/>
    </row>
    <row r="1789" ht="12.75">
      <c r="S1789" s="3"/>
    </row>
    <row r="1790" ht="12.75">
      <c r="S1790" s="3"/>
    </row>
    <row r="1791" ht="12.75">
      <c r="S1791" s="3"/>
    </row>
    <row r="1792" ht="12.75">
      <c r="S1792" s="3"/>
    </row>
    <row r="1793" ht="12.75">
      <c r="S1793" s="3"/>
    </row>
    <row r="1794" ht="12.75">
      <c r="S1794" s="3"/>
    </row>
    <row r="1795" ht="12.75">
      <c r="S1795" s="3"/>
    </row>
    <row r="1796" ht="12.75">
      <c r="S1796" s="3"/>
    </row>
    <row r="1797" ht="12.75">
      <c r="S1797" s="3"/>
    </row>
    <row r="1798" ht="12.75">
      <c r="S1798" s="3"/>
    </row>
    <row r="1799" ht="12.75">
      <c r="S1799" s="3"/>
    </row>
    <row r="1800" ht="12.75">
      <c r="S1800" s="3"/>
    </row>
    <row r="1801" ht="12.75">
      <c r="S1801" s="3"/>
    </row>
    <row r="1802" ht="12.75">
      <c r="S1802" s="3"/>
    </row>
    <row r="1803" ht="12.75">
      <c r="S1803" s="3"/>
    </row>
    <row r="1804" ht="12.75">
      <c r="S1804" s="3"/>
    </row>
    <row r="1805" ht="12.75">
      <c r="S1805" s="3"/>
    </row>
    <row r="1806" ht="12.75">
      <c r="S1806" s="3"/>
    </row>
    <row r="1807" ht="12.75">
      <c r="S1807" s="3"/>
    </row>
    <row r="1808" ht="12.75">
      <c r="S1808" s="3"/>
    </row>
    <row r="1809" ht="12.75">
      <c r="S1809" s="3"/>
    </row>
    <row r="1810" ht="12.75">
      <c r="S1810" s="3"/>
    </row>
    <row r="1811" ht="12.75">
      <c r="S1811" s="3"/>
    </row>
    <row r="1812" ht="12.75">
      <c r="S1812" s="3"/>
    </row>
    <row r="1813" ht="12.75">
      <c r="S1813" s="3"/>
    </row>
    <row r="1814" ht="12.75">
      <c r="S1814" s="3"/>
    </row>
    <row r="1815" ht="12.75">
      <c r="S1815" s="3"/>
    </row>
    <row r="1816" ht="12.75">
      <c r="S1816" s="3"/>
    </row>
    <row r="1817" ht="12.75">
      <c r="S1817" s="3"/>
    </row>
    <row r="1818" ht="12.75">
      <c r="S1818" s="3"/>
    </row>
    <row r="1819" ht="12.75">
      <c r="S1819" s="3"/>
    </row>
    <row r="1820" ht="12.75">
      <c r="S1820" s="3"/>
    </row>
    <row r="1821" ht="12.75">
      <c r="S1821" s="3"/>
    </row>
    <row r="1822" ht="12.75">
      <c r="S1822" s="3"/>
    </row>
    <row r="1823" ht="12.75">
      <c r="S1823" s="3"/>
    </row>
    <row r="1824" ht="12.75">
      <c r="S1824" s="3"/>
    </row>
    <row r="1825" ht="12.75">
      <c r="S1825" s="3"/>
    </row>
    <row r="1826" ht="12.75">
      <c r="S1826" s="3"/>
    </row>
    <row r="1827" ht="12.75">
      <c r="S1827" s="3"/>
    </row>
    <row r="1828" ht="12.75">
      <c r="S1828" s="3"/>
    </row>
    <row r="1829" ht="12.75">
      <c r="S1829" s="3"/>
    </row>
    <row r="1830" ht="12.75">
      <c r="S1830" s="3"/>
    </row>
    <row r="1831" ht="12.75">
      <c r="S1831" s="3"/>
    </row>
    <row r="1832" ht="12.75">
      <c r="S1832" s="3"/>
    </row>
    <row r="1833" ht="12.75">
      <c r="S1833" s="3"/>
    </row>
    <row r="1834" ht="12.75">
      <c r="S1834" s="3"/>
    </row>
    <row r="1835" ht="12.75">
      <c r="S1835" s="3"/>
    </row>
    <row r="1836" ht="12.75">
      <c r="S1836" s="3"/>
    </row>
    <row r="1837" ht="12.75">
      <c r="S1837" s="3"/>
    </row>
    <row r="1838" ht="12.75">
      <c r="S1838" s="3"/>
    </row>
    <row r="1839" ht="12.75">
      <c r="S1839" s="3"/>
    </row>
    <row r="1840" ht="12.75">
      <c r="S1840" s="3"/>
    </row>
    <row r="1841" ht="12.75">
      <c r="S1841" s="3"/>
    </row>
    <row r="1842" ht="12.75">
      <c r="S1842" s="3"/>
    </row>
    <row r="1843" ht="12.75">
      <c r="S1843" s="3"/>
    </row>
    <row r="1844" ht="12.75">
      <c r="S1844" s="3"/>
    </row>
    <row r="1845" ht="12.75">
      <c r="S1845" s="3"/>
    </row>
    <row r="1846" ht="12.75">
      <c r="S1846" s="3"/>
    </row>
    <row r="1847" ht="12.75">
      <c r="S1847" s="3"/>
    </row>
    <row r="1848" ht="12.75">
      <c r="S1848" s="3"/>
    </row>
    <row r="1849" ht="12.75">
      <c r="S1849" s="3"/>
    </row>
    <row r="1850" ht="12.75">
      <c r="S1850" s="3"/>
    </row>
    <row r="1851" ht="12.75">
      <c r="S1851" s="3"/>
    </row>
    <row r="1852" ht="12.75">
      <c r="S1852" s="3"/>
    </row>
    <row r="1853" ht="12.75">
      <c r="S1853" s="3"/>
    </row>
    <row r="1854" ht="12.75">
      <c r="S1854" s="3"/>
    </row>
    <row r="1855" ht="12.75">
      <c r="S1855" s="3"/>
    </row>
    <row r="1856" ht="12.75">
      <c r="S1856" s="3"/>
    </row>
    <row r="1857" ht="12.75">
      <c r="S1857" s="3"/>
    </row>
    <row r="1858" ht="12.75">
      <c r="S1858" s="3"/>
    </row>
    <row r="1859" ht="12.75">
      <c r="S1859" s="3"/>
    </row>
    <row r="1860" ht="12.75">
      <c r="S1860" s="3"/>
    </row>
    <row r="1861" ht="12.75">
      <c r="S1861" s="3"/>
    </row>
    <row r="1862" ht="12.75">
      <c r="S1862" s="3"/>
    </row>
    <row r="1863" ht="12.75">
      <c r="S1863" s="3"/>
    </row>
    <row r="1864" ht="12.75">
      <c r="S1864" s="3"/>
    </row>
    <row r="1865" ht="12.75">
      <c r="S1865" s="3"/>
    </row>
    <row r="1866" ht="12.75">
      <c r="S1866" s="3"/>
    </row>
    <row r="1867" ht="12.75">
      <c r="S1867" s="3"/>
    </row>
    <row r="1868" ht="12.75">
      <c r="S1868" s="3"/>
    </row>
    <row r="1869" ht="12.75">
      <c r="S1869" s="3"/>
    </row>
    <row r="1870" ht="12.75">
      <c r="S1870" s="3"/>
    </row>
    <row r="1871" ht="12.75">
      <c r="S1871" s="3"/>
    </row>
    <row r="1872" ht="12.75">
      <c r="S1872" s="3"/>
    </row>
    <row r="1873" ht="12.75">
      <c r="S1873" s="3"/>
    </row>
    <row r="1874" ht="12.75">
      <c r="S1874" s="3"/>
    </row>
    <row r="1875" ht="12.75">
      <c r="S1875" s="3"/>
    </row>
    <row r="1876" ht="12.75">
      <c r="S1876" s="3"/>
    </row>
    <row r="1877" ht="12.75">
      <c r="S1877" s="3"/>
    </row>
    <row r="1878" ht="12.75">
      <c r="S1878" s="3"/>
    </row>
    <row r="1879" ht="12.75">
      <c r="S1879" s="3"/>
    </row>
    <row r="1880" ht="12.75">
      <c r="S1880" s="3"/>
    </row>
    <row r="1881" ht="12.75">
      <c r="S1881" s="3"/>
    </row>
    <row r="1882" ht="12.75">
      <c r="S1882" s="3"/>
    </row>
    <row r="1883" ht="12.75">
      <c r="S1883" s="3"/>
    </row>
    <row r="1884" ht="12.75">
      <c r="S1884" s="3"/>
    </row>
    <row r="1885" ht="12.75">
      <c r="S1885" s="3"/>
    </row>
    <row r="1886" ht="12.75">
      <c r="S1886" s="3"/>
    </row>
    <row r="1887" ht="12.75">
      <c r="S1887" s="3"/>
    </row>
    <row r="1888" ht="12.75">
      <c r="S1888" s="3"/>
    </row>
    <row r="1889" ht="12.75">
      <c r="S1889" s="3"/>
    </row>
    <row r="1890" ht="12.75">
      <c r="S1890" s="3"/>
    </row>
    <row r="1891" ht="12.75">
      <c r="S1891" s="3"/>
    </row>
    <row r="1892" ht="12.75">
      <c r="S1892" s="3"/>
    </row>
    <row r="1893" ht="12.75">
      <c r="S1893" s="3"/>
    </row>
    <row r="1894" ht="12.75">
      <c r="S1894" s="3"/>
    </row>
    <row r="1895" ht="12.75">
      <c r="S1895" s="3"/>
    </row>
    <row r="1896" ht="12.75">
      <c r="S1896" s="3"/>
    </row>
    <row r="1897" ht="12.75">
      <c r="S1897" s="3"/>
    </row>
    <row r="1898" ht="12.75">
      <c r="S1898" s="3"/>
    </row>
    <row r="1899" ht="12.75">
      <c r="S1899" s="3"/>
    </row>
    <row r="1900" ht="12.75">
      <c r="S1900" s="3"/>
    </row>
    <row r="1901" ht="12.75">
      <c r="S1901" s="3"/>
    </row>
    <row r="1902" ht="12.75">
      <c r="S1902" s="3"/>
    </row>
    <row r="1903" ht="12.75">
      <c r="S1903" s="3"/>
    </row>
    <row r="1904" ht="12.75">
      <c r="S1904" s="3"/>
    </row>
    <row r="1905" ht="12.75">
      <c r="S1905" s="3"/>
    </row>
    <row r="1906" ht="12.75">
      <c r="S1906" s="3"/>
    </row>
    <row r="1907" ht="12.75">
      <c r="S1907" s="3"/>
    </row>
    <row r="1908" ht="12.75">
      <c r="S1908" s="3"/>
    </row>
    <row r="1909" ht="12.75">
      <c r="S1909" s="3"/>
    </row>
    <row r="1910" ht="12.75">
      <c r="S1910" s="3"/>
    </row>
    <row r="1911" ht="12.75">
      <c r="S1911" s="3"/>
    </row>
    <row r="1912" ht="12.75">
      <c r="S1912" s="3"/>
    </row>
    <row r="1913" ht="12.75">
      <c r="S1913" s="3"/>
    </row>
    <row r="1914" ht="12.75">
      <c r="S1914" s="3"/>
    </row>
    <row r="1915" ht="12.75">
      <c r="S1915" s="3"/>
    </row>
    <row r="1916" ht="12.75">
      <c r="S1916" s="3"/>
    </row>
    <row r="1917" ht="12.75">
      <c r="S1917" s="3"/>
    </row>
    <row r="1918" ht="12.75">
      <c r="S1918" s="3"/>
    </row>
    <row r="1919" ht="12.75">
      <c r="S1919" s="3"/>
    </row>
    <row r="1920" ht="12.75">
      <c r="S1920" s="3"/>
    </row>
    <row r="1921" ht="12.75">
      <c r="S1921" s="3"/>
    </row>
    <row r="1922" ht="12.75">
      <c r="S1922" s="3"/>
    </row>
    <row r="1923" ht="12.75">
      <c r="S1923" s="3"/>
    </row>
    <row r="1924" ht="12.75">
      <c r="S1924" s="3"/>
    </row>
    <row r="1925" ht="12.75">
      <c r="S1925" s="3"/>
    </row>
    <row r="1926" ht="12.75">
      <c r="S1926" s="3"/>
    </row>
    <row r="1927" ht="12.75">
      <c r="S1927" s="3"/>
    </row>
    <row r="1928" ht="12.75">
      <c r="S1928" s="3"/>
    </row>
    <row r="1929" ht="12.75">
      <c r="S1929" s="3"/>
    </row>
    <row r="1930" ht="12.75">
      <c r="S1930" s="3"/>
    </row>
    <row r="1931" ht="12.75">
      <c r="S1931" s="3"/>
    </row>
    <row r="1932" ht="12.75">
      <c r="S1932" s="3"/>
    </row>
    <row r="1933" ht="12.75">
      <c r="S1933" s="3"/>
    </row>
    <row r="1934" ht="12.75">
      <c r="S1934" s="3"/>
    </row>
    <row r="1935" ht="12.75">
      <c r="S1935" s="3"/>
    </row>
    <row r="1936" ht="12.75">
      <c r="S1936" s="3"/>
    </row>
    <row r="1937" ht="12.75">
      <c r="S1937" s="3"/>
    </row>
    <row r="1938" ht="12.75">
      <c r="S1938" s="3"/>
    </row>
    <row r="1939" ht="12.75">
      <c r="S1939" s="3"/>
    </row>
    <row r="1940" ht="12.75">
      <c r="S1940" s="3"/>
    </row>
    <row r="1941" ht="12.75">
      <c r="S1941" s="3"/>
    </row>
    <row r="1942" ht="12.75">
      <c r="S1942" s="3"/>
    </row>
    <row r="1943" ht="12.75">
      <c r="S1943" s="3"/>
    </row>
    <row r="1944" ht="12.75">
      <c r="S1944" s="3"/>
    </row>
    <row r="1945" ht="12.75">
      <c r="S1945" s="3"/>
    </row>
    <row r="1946" ht="12.75">
      <c r="S1946" s="3"/>
    </row>
    <row r="1947" ht="12.75">
      <c r="S1947" s="3"/>
    </row>
    <row r="1948" ht="12.75">
      <c r="S1948" s="3"/>
    </row>
    <row r="1949" ht="12.75">
      <c r="S1949" s="3"/>
    </row>
    <row r="1950" ht="12.75">
      <c r="S1950" s="3"/>
    </row>
    <row r="1951" ht="12.75">
      <c r="S1951" s="3"/>
    </row>
    <row r="1952" ht="12.75">
      <c r="S1952" s="3"/>
    </row>
    <row r="1953" ht="12.75">
      <c r="S1953" s="3"/>
    </row>
    <row r="1954" ht="12.75">
      <c r="S1954" s="3"/>
    </row>
    <row r="1955" ht="12.75">
      <c r="S1955" s="3"/>
    </row>
    <row r="1956" ht="12.75">
      <c r="S1956" s="3"/>
    </row>
    <row r="1957" ht="12.75">
      <c r="S1957" s="3"/>
    </row>
    <row r="1958" ht="12.75">
      <c r="S1958" s="3"/>
    </row>
    <row r="1959" ht="12.75">
      <c r="S1959" s="3"/>
    </row>
    <row r="1960" ht="12.75">
      <c r="S1960" s="3"/>
    </row>
    <row r="1961" ht="12.75">
      <c r="S1961" s="3"/>
    </row>
    <row r="1962" ht="12.75">
      <c r="S1962" s="3"/>
    </row>
    <row r="1963" ht="12.75">
      <c r="S1963" s="3"/>
    </row>
    <row r="1964" ht="12.75">
      <c r="S1964" s="3"/>
    </row>
    <row r="1965" ht="12.75">
      <c r="S1965" s="3"/>
    </row>
    <row r="1966" ht="12.75">
      <c r="S1966" s="3"/>
    </row>
    <row r="1967" ht="12.75">
      <c r="S1967" s="3"/>
    </row>
    <row r="1968" ht="12.75">
      <c r="S1968" s="3"/>
    </row>
    <row r="1969" ht="12.75">
      <c r="S1969" s="3"/>
    </row>
    <row r="1970" ht="12.75">
      <c r="S1970" s="3"/>
    </row>
    <row r="1971" ht="12.75">
      <c r="S1971" s="3"/>
    </row>
    <row r="1972" ht="12.75">
      <c r="S1972" s="3"/>
    </row>
    <row r="1973" ht="12.75">
      <c r="S1973" s="3"/>
    </row>
    <row r="1974" ht="12.75">
      <c r="S1974" s="3"/>
    </row>
    <row r="1975" ht="12.75">
      <c r="S1975" s="3"/>
    </row>
    <row r="1976" ht="12.75">
      <c r="S1976" s="3"/>
    </row>
    <row r="1977" ht="12.75">
      <c r="S1977" s="3"/>
    </row>
    <row r="1978" ht="12.75">
      <c r="S1978" s="3"/>
    </row>
    <row r="1979" ht="12.75">
      <c r="S1979" s="3"/>
    </row>
    <row r="1980" ht="12.75">
      <c r="S1980" s="3"/>
    </row>
    <row r="1981" ht="12.75">
      <c r="S1981" s="3"/>
    </row>
    <row r="1982" ht="12.75">
      <c r="S1982" s="3"/>
    </row>
    <row r="1983" ht="12.75">
      <c r="S1983" s="3"/>
    </row>
    <row r="1984" ht="12.75">
      <c r="S1984" s="3"/>
    </row>
    <row r="1985" ht="12.75">
      <c r="S1985" s="3"/>
    </row>
    <row r="1986" ht="12.75">
      <c r="S1986" s="3"/>
    </row>
    <row r="1987" ht="12.75">
      <c r="S1987" s="3"/>
    </row>
    <row r="1988" ht="12.75">
      <c r="S1988" s="3"/>
    </row>
    <row r="1989" ht="12.75">
      <c r="S1989" s="3"/>
    </row>
    <row r="1990" ht="12.75">
      <c r="S1990" s="3"/>
    </row>
    <row r="1991" ht="12.75">
      <c r="S1991" s="3"/>
    </row>
    <row r="1992" ht="12.75">
      <c r="S1992" s="3"/>
    </row>
    <row r="1993" ht="12.75">
      <c r="S1993" s="3"/>
    </row>
    <row r="1994" ht="12.75">
      <c r="S1994" s="3"/>
    </row>
    <row r="1995" ht="12.75">
      <c r="S1995" s="3"/>
    </row>
    <row r="1996" ht="12.75">
      <c r="S1996" s="3"/>
    </row>
    <row r="1997" ht="12.75">
      <c r="S1997" s="3"/>
    </row>
    <row r="1998" ht="12.75">
      <c r="S1998" s="3"/>
    </row>
    <row r="1999" ht="12.75">
      <c r="S1999" s="3"/>
    </row>
    <row r="2000" ht="12.75">
      <c r="S2000" s="3"/>
    </row>
    <row r="2001" ht="12.75">
      <c r="S2001" s="3"/>
    </row>
    <row r="2002" ht="12.75">
      <c r="S2002" s="3"/>
    </row>
    <row r="2003" ht="12.75">
      <c r="S2003" s="3"/>
    </row>
    <row r="2004" ht="12.75">
      <c r="S2004" s="3"/>
    </row>
    <row r="2005" ht="12.75">
      <c r="S2005" s="3"/>
    </row>
    <row r="2006" ht="12.75">
      <c r="S2006" s="3"/>
    </row>
    <row r="2007" ht="12.75">
      <c r="S2007" s="3"/>
    </row>
    <row r="2008" ht="12.75">
      <c r="S2008" s="3"/>
    </row>
    <row r="2009" ht="12.75">
      <c r="S2009" s="3"/>
    </row>
    <row r="2010" ht="12.75">
      <c r="S2010" s="3"/>
    </row>
    <row r="2011" ht="12.75">
      <c r="S2011" s="3"/>
    </row>
    <row r="2012" ht="12.75">
      <c r="S2012" s="3"/>
    </row>
    <row r="2013" ht="12.75">
      <c r="S2013" s="3"/>
    </row>
    <row r="2014" ht="12.75">
      <c r="S2014" s="3"/>
    </row>
    <row r="2015" ht="12.75">
      <c r="S2015" s="3"/>
    </row>
    <row r="2016" ht="12.75">
      <c r="S2016" s="3"/>
    </row>
    <row r="2017" ht="12.75">
      <c r="S2017" s="3"/>
    </row>
    <row r="2018" ht="12.75">
      <c r="S2018" s="3"/>
    </row>
    <row r="2019" ht="12.75">
      <c r="S2019" s="3"/>
    </row>
    <row r="2020" ht="12.75">
      <c r="S2020" s="3"/>
    </row>
    <row r="2021" ht="12.75">
      <c r="S2021" s="3"/>
    </row>
    <row r="2022" ht="12.75">
      <c r="S2022" s="3"/>
    </row>
    <row r="2023" ht="12.75">
      <c r="S2023" s="3"/>
    </row>
    <row r="2024" ht="12.75">
      <c r="S2024" s="3"/>
    </row>
    <row r="2025" ht="12.75">
      <c r="S2025" s="3"/>
    </row>
    <row r="2026" ht="12.75">
      <c r="S2026" s="3"/>
    </row>
    <row r="2027" ht="12.75">
      <c r="S2027" s="3"/>
    </row>
    <row r="2028" ht="12.75">
      <c r="S2028" s="3"/>
    </row>
    <row r="2029" ht="12.75">
      <c r="S2029" s="3"/>
    </row>
    <row r="2030" ht="12.75">
      <c r="S2030" s="3"/>
    </row>
    <row r="2031" ht="12.75">
      <c r="S2031" s="3"/>
    </row>
    <row r="2032" ht="12.75">
      <c r="S2032" s="3"/>
    </row>
    <row r="2033" ht="12.75">
      <c r="S2033" s="3"/>
    </row>
    <row r="2034" ht="12.75">
      <c r="S2034" s="3"/>
    </row>
    <row r="2035" ht="12.75">
      <c r="S2035" s="3"/>
    </row>
    <row r="2036" ht="12.75">
      <c r="S2036" s="3"/>
    </row>
    <row r="2037" ht="12.75">
      <c r="S2037" s="3"/>
    </row>
    <row r="2038" ht="12.75">
      <c r="S2038" s="3"/>
    </row>
    <row r="2039" ht="12.75">
      <c r="S2039" s="3"/>
    </row>
    <row r="2040" ht="12.75">
      <c r="S2040" s="3"/>
    </row>
    <row r="2041" ht="12.75">
      <c r="S2041" s="3"/>
    </row>
    <row r="2042" ht="12.75">
      <c r="S2042" s="3"/>
    </row>
    <row r="2043" ht="12.75">
      <c r="S2043" s="3"/>
    </row>
    <row r="2044" ht="12.75">
      <c r="S2044" s="3"/>
    </row>
    <row r="2045" ht="12.75">
      <c r="S2045" s="3"/>
    </row>
    <row r="2046" ht="12.75">
      <c r="S2046" s="3"/>
    </row>
    <row r="2047" ht="12.75">
      <c r="S2047" s="3"/>
    </row>
    <row r="2048" ht="12.75">
      <c r="S2048" s="3"/>
    </row>
    <row r="2049" ht="12.75">
      <c r="S2049" s="3"/>
    </row>
    <row r="2050" ht="12.75">
      <c r="S2050" s="3"/>
    </row>
    <row r="2051" ht="12.75">
      <c r="S2051" s="3"/>
    </row>
    <row r="2052" ht="12.75">
      <c r="S2052" s="3"/>
    </row>
    <row r="2053" ht="12.75">
      <c r="S2053" s="3"/>
    </row>
    <row r="2054" ht="12.75">
      <c r="S2054" s="3"/>
    </row>
    <row r="2055" ht="12.75">
      <c r="S2055" s="3"/>
    </row>
    <row r="2056" ht="12.75">
      <c r="S2056" s="3"/>
    </row>
    <row r="2057" ht="12.75">
      <c r="S2057" s="3"/>
    </row>
    <row r="2058" ht="12.75">
      <c r="S2058" s="3"/>
    </row>
    <row r="2059" ht="12.75">
      <c r="S2059" s="3"/>
    </row>
    <row r="2060" ht="12.75">
      <c r="S2060" s="3"/>
    </row>
    <row r="2061" ht="12.75">
      <c r="S2061" s="3"/>
    </row>
    <row r="2062" ht="12.75">
      <c r="S2062" s="3"/>
    </row>
    <row r="2063" ht="12.75">
      <c r="S2063" s="3"/>
    </row>
    <row r="2064" ht="12.75">
      <c r="S2064" s="3"/>
    </row>
    <row r="2065" ht="12.75">
      <c r="S2065" s="3"/>
    </row>
    <row r="2066" ht="12.75">
      <c r="S2066" s="3"/>
    </row>
    <row r="2067" ht="12.75">
      <c r="S2067" s="3"/>
    </row>
    <row r="2068" ht="12.75">
      <c r="S2068" s="3"/>
    </row>
    <row r="2069" ht="12.75">
      <c r="S2069" s="3"/>
    </row>
    <row r="2070" ht="12.75">
      <c r="S2070" s="3"/>
    </row>
    <row r="2071" ht="12.75">
      <c r="S2071" s="3"/>
    </row>
    <row r="2072" ht="12.75">
      <c r="S2072" s="3"/>
    </row>
    <row r="2073" ht="12.75">
      <c r="S2073" s="3"/>
    </row>
    <row r="2074" ht="12.75">
      <c r="S2074" s="3"/>
    </row>
    <row r="2075" ht="12.75">
      <c r="S2075" s="3"/>
    </row>
    <row r="2076" ht="12.75">
      <c r="S2076" s="3"/>
    </row>
    <row r="2077" ht="12.75">
      <c r="S2077" s="3"/>
    </row>
    <row r="2078" ht="12.75">
      <c r="S2078" s="3"/>
    </row>
    <row r="2079" ht="12.75">
      <c r="S2079" s="3"/>
    </row>
    <row r="2080" ht="12.75">
      <c r="S2080" s="3"/>
    </row>
    <row r="2081" ht="12.75">
      <c r="S2081" s="3"/>
    </row>
    <row r="2082" ht="12.75">
      <c r="S2082" s="3"/>
    </row>
    <row r="2083" ht="12.75">
      <c r="S2083" s="3"/>
    </row>
    <row r="2084" ht="12.75">
      <c r="S2084" s="3"/>
    </row>
    <row r="2085" ht="12.75">
      <c r="S2085" s="3"/>
    </row>
    <row r="2086" ht="12.75">
      <c r="S2086" s="3"/>
    </row>
    <row r="2087" ht="12.75">
      <c r="S2087" s="3"/>
    </row>
    <row r="2088" ht="12.75">
      <c r="S2088" s="3"/>
    </row>
    <row r="2089" ht="12.75">
      <c r="S2089" s="3"/>
    </row>
    <row r="2090" ht="12.75">
      <c r="S2090" s="3"/>
    </row>
    <row r="2091" ht="12.75">
      <c r="S2091" s="3"/>
    </row>
    <row r="2092" ht="12.75">
      <c r="S2092" s="3"/>
    </row>
    <row r="2093" ht="12.75">
      <c r="S2093" s="3"/>
    </row>
    <row r="2094" ht="12.75">
      <c r="S2094" s="3"/>
    </row>
    <row r="2095" ht="12.75">
      <c r="S2095" s="3"/>
    </row>
    <row r="2096" ht="12.75">
      <c r="S2096" s="3"/>
    </row>
    <row r="2097" ht="12.75">
      <c r="S2097" s="3"/>
    </row>
    <row r="2098" ht="12.75">
      <c r="S2098" s="3"/>
    </row>
    <row r="2099" ht="12.75">
      <c r="S2099" s="3"/>
    </row>
    <row r="2100" ht="12.75">
      <c r="S2100" s="3"/>
    </row>
    <row r="2101" ht="12.75">
      <c r="S2101" s="3"/>
    </row>
    <row r="2102" ht="12.75">
      <c r="S2102" s="3"/>
    </row>
    <row r="2103" ht="12.75">
      <c r="S2103" s="3"/>
    </row>
    <row r="2104" ht="12.75">
      <c r="S2104" s="3"/>
    </row>
    <row r="2105" ht="12.75">
      <c r="S2105" s="3"/>
    </row>
    <row r="2106" ht="12.75">
      <c r="S2106" s="3"/>
    </row>
    <row r="2107" ht="12.75">
      <c r="S2107" s="3"/>
    </row>
    <row r="2108" ht="12.75">
      <c r="S2108" s="3"/>
    </row>
    <row r="2109" ht="12.75">
      <c r="S2109" s="3"/>
    </row>
    <row r="2110" ht="12.75">
      <c r="S2110" s="3"/>
    </row>
    <row r="2111" ht="12.75">
      <c r="S2111" s="3"/>
    </row>
    <row r="2112" ht="12.75">
      <c r="S2112" s="3"/>
    </row>
    <row r="2113" ht="12.75">
      <c r="S2113" s="3"/>
    </row>
    <row r="2114" ht="12.75">
      <c r="S2114" s="3"/>
    </row>
    <row r="2115" ht="12.75">
      <c r="S2115" s="3"/>
    </row>
    <row r="2116" ht="12.75">
      <c r="S2116" s="3"/>
    </row>
    <row r="2117" ht="12.75">
      <c r="S2117" s="3"/>
    </row>
    <row r="2118" ht="12.75">
      <c r="S2118" s="3"/>
    </row>
    <row r="2119" ht="12.75">
      <c r="S2119" s="3"/>
    </row>
    <row r="2120" ht="12.75">
      <c r="S2120" s="3"/>
    </row>
    <row r="2121" ht="12.75">
      <c r="S2121" s="3"/>
    </row>
    <row r="2122" ht="12.75">
      <c r="S2122" s="3"/>
    </row>
    <row r="2123" ht="12.75">
      <c r="S2123" s="3"/>
    </row>
    <row r="2124" ht="12.75">
      <c r="S2124" s="3"/>
    </row>
    <row r="2125" ht="12.75">
      <c r="S2125" s="3"/>
    </row>
    <row r="2126" ht="12.75">
      <c r="S2126" s="3"/>
    </row>
    <row r="2127" ht="12.75">
      <c r="S2127" s="3"/>
    </row>
    <row r="2128" ht="12.75">
      <c r="S2128" s="3"/>
    </row>
    <row r="2129" ht="12.75">
      <c r="S2129" s="3"/>
    </row>
    <row r="2130" ht="12.75">
      <c r="S2130" s="3"/>
    </row>
    <row r="2131" ht="12.75">
      <c r="S2131" s="3"/>
    </row>
    <row r="2132" ht="12.75">
      <c r="S2132" s="3"/>
    </row>
    <row r="2133" ht="12.75">
      <c r="S2133" s="3"/>
    </row>
    <row r="2134" ht="12.75">
      <c r="S2134" s="3"/>
    </row>
    <row r="2135" ht="12.75">
      <c r="S2135" s="3"/>
    </row>
    <row r="2136" ht="12.75">
      <c r="S2136" s="3"/>
    </row>
    <row r="2137" ht="12.75">
      <c r="S2137" s="3"/>
    </row>
    <row r="2138" ht="12.75">
      <c r="S2138" s="3"/>
    </row>
    <row r="2139" ht="12.75">
      <c r="S2139" s="3"/>
    </row>
    <row r="2140" ht="12.75">
      <c r="S2140" s="3"/>
    </row>
    <row r="2141" ht="12.75">
      <c r="S2141" s="3"/>
    </row>
    <row r="2142" ht="12.75">
      <c r="S2142" s="3"/>
    </row>
    <row r="2143" ht="12.75">
      <c r="S2143" s="3"/>
    </row>
    <row r="2144" ht="12.75">
      <c r="S2144" s="3"/>
    </row>
    <row r="2145" ht="12.75">
      <c r="S2145" s="3"/>
    </row>
    <row r="2146" ht="12.75">
      <c r="S2146" s="3"/>
    </row>
    <row r="2147" ht="12.75">
      <c r="S2147" s="3"/>
    </row>
    <row r="2148" ht="12.75">
      <c r="S2148" s="3"/>
    </row>
    <row r="2149" ht="12.75">
      <c r="S2149" s="3"/>
    </row>
    <row r="2150" ht="12.75">
      <c r="S2150" s="3"/>
    </row>
    <row r="2151" ht="12.75">
      <c r="S2151" s="3"/>
    </row>
    <row r="2152" ht="12.75">
      <c r="S2152" s="3"/>
    </row>
    <row r="2153" ht="12.75">
      <c r="S2153" s="3"/>
    </row>
    <row r="2154" ht="12.75">
      <c r="S2154" s="3"/>
    </row>
    <row r="2155" ht="12.75">
      <c r="S2155" s="3"/>
    </row>
    <row r="2156" ht="12.75">
      <c r="S2156" s="3"/>
    </row>
    <row r="2157" ht="12.75">
      <c r="S2157" s="3"/>
    </row>
    <row r="2158" ht="12.75">
      <c r="S2158" s="3"/>
    </row>
    <row r="2159" ht="12.75">
      <c r="S2159" s="3"/>
    </row>
    <row r="2160" ht="12.75">
      <c r="S2160" s="3"/>
    </row>
    <row r="2161" ht="12.75">
      <c r="S2161" s="3"/>
    </row>
    <row r="2162" ht="12.75">
      <c r="S2162" s="3"/>
    </row>
    <row r="2163" ht="12.75">
      <c r="S2163" s="3"/>
    </row>
    <row r="2164" ht="12.75">
      <c r="S2164" s="3"/>
    </row>
    <row r="2165" ht="12.75">
      <c r="S2165" s="3"/>
    </row>
    <row r="2166" ht="12.75">
      <c r="S2166" s="3"/>
    </row>
    <row r="2167" ht="12.75">
      <c r="S2167" s="3"/>
    </row>
    <row r="2168" ht="12.75">
      <c r="S2168" s="3"/>
    </row>
    <row r="2169" ht="12.75">
      <c r="S2169" s="3"/>
    </row>
    <row r="2170" ht="12.75">
      <c r="S2170" s="3"/>
    </row>
    <row r="2171" ht="12.75">
      <c r="S2171" s="3"/>
    </row>
    <row r="2172" ht="12.75">
      <c r="S2172" s="3"/>
    </row>
    <row r="2173" ht="12.75">
      <c r="S2173" s="3"/>
    </row>
    <row r="2174" ht="12.75">
      <c r="S2174" s="3"/>
    </row>
    <row r="2175" ht="12.75">
      <c r="S2175" s="3"/>
    </row>
    <row r="2176" ht="12.75">
      <c r="S2176" s="3"/>
    </row>
    <row r="2177" ht="12.75">
      <c r="S2177" s="3"/>
    </row>
    <row r="2178" ht="12.75">
      <c r="S2178" s="3"/>
    </row>
    <row r="2179" ht="12.75">
      <c r="S2179" s="3"/>
    </row>
    <row r="2180" ht="12.75">
      <c r="S2180" s="3"/>
    </row>
    <row r="2181" ht="12.75">
      <c r="S2181" s="3"/>
    </row>
    <row r="2182" ht="12.75">
      <c r="S2182" s="3"/>
    </row>
    <row r="2183" ht="12.75">
      <c r="S2183" s="3"/>
    </row>
    <row r="2184" ht="12.75">
      <c r="S2184" s="3"/>
    </row>
    <row r="2185" ht="12.75">
      <c r="S2185" s="3"/>
    </row>
    <row r="2186" ht="12.75">
      <c r="S2186" s="3"/>
    </row>
    <row r="2187" ht="12.75">
      <c r="S2187" s="3"/>
    </row>
    <row r="2188" ht="12.75">
      <c r="S2188" s="3"/>
    </row>
    <row r="2189" ht="12.75">
      <c r="S2189" s="3"/>
    </row>
    <row r="2190" ht="12.75">
      <c r="S2190" s="3"/>
    </row>
    <row r="2191" ht="12.75">
      <c r="S2191" s="3"/>
    </row>
    <row r="2192" ht="12.75">
      <c r="S2192" s="3"/>
    </row>
    <row r="2193" ht="12.75">
      <c r="S2193" s="3"/>
    </row>
    <row r="2194" ht="12.75">
      <c r="S2194" s="3"/>
    </row>
    <row r="2195" ht="12.75">
      <c r="S2195" s="3"/>
    </row>
    <row r="2196" ht="12.75">
      <c r="S2196" s="3"/>
    </row>
    <row r="2197" ht="12.75">
      <c r="S2197" s="3"/>
    </row>
    <row r="2198" ht="12.75">
      <c r="S2198" s="3"/>
    </row>
    <row r="2199" ht="12.75">
      <c r="S2199" s="3"/>
    </row>
    <row r="2200" ht="12.75">
      <c r="S2200" s="3"/>
    </row>
    <row r="2201" ht="12.75">
      <c r="S2201" s="3"/>
    </row>
    <row r="2202" ht="12.75">
      <c r="S2202" s="3"/>
    </row>
    <row r="2203" ht="12.75">
      <c r="S2203" s="3"/>
    </row>
    <row r="2204" ht="12.75">
      <c r="S2204" s="3"/>
    </row>
    <row r="2205" ht="12.75">
      <c r="S2205" s="3"/>
    </row>
    <row r="2206" ht="12.75">
      <c r="S2206" s="3"/>
    </row>
    <row r="2207" ht="12.75">
      <c r="S2207" s="3"/>
    </row>
    <row r="2208" ht="12.75">
      <c r="S2208" s="3"/>
    </row>
    <row r="2209" ht="12.75">
      <c r="S2209" s="3"/>
    </row>
    <row r="2210" ht="12.75">
      <c r="S2210" s="3"/>
    </row>
    <row r="2211" ht="12.75">
      <c r="S2211" s="3"/>
    </row>
    <row r="2212" ht="12.75">
      <c r="S2212" s="3"/>
    </row>
    <row r="2213" ht="12.75">
      <c r="S2213" s="3"/>
    </row>
    <row r="2214" ht="12.75">
      <c r="S2214" s="3"/>
    </row>
    <row r="2215" ht="12.75">
      <c r="S2215" s="3"/>
    </row>
    <row r="2216" ht="12.75">
      <c r="S2216" s="3"/>
    </row>
    <row r="2217" ht="12.75">
      <c r="S2217" s="3"/>
    </row>
    <row r="2218" ht="12.75">
      <c r="S2218" s="3"/>
    </row>
    <row r="2219" ht="12.75">
      <c r="S2219" s="3"/>
    </row>
    <row r="2220" ht="12.75">
      <c r="S2220" s="3"/>
    </row>
    <row r="2221" ht="12.75">
      <c r="S2221" s="3"/>
    </row>
    <row r="2222" ht="12.75">
      <c r="S2222" s="3"/>
    </row>
    <row r="2223" ht="12.75">
      <c r="S2223" s="3"/>
    </row>
    <row r="2224" ht="12.75">
      <c r="S2224" s="3"/>
    </row>
    <row r="2225" ht="12.75">
      <c r="S2225" s="3"/>
    </row>
    <row r="2226" ht="12.75">
      <c r="S2226" s="3"/>
    </row>
    <row r="2227" ht="12.75">
      <c r="S2227" s="3"/>
    </row>
    <row r="2228" ht="12.75">
      <c r="S2228" s="3"/>
    </row>
    <row r="2229" ht="12.75">
      <c r="S2229" s="3"/>
    </row>
    <row r="2230" ht="12.75">
      <c r="S2230" s="3"/>
    </row>
    <row r="2231" ht="12.75">
      <c r="S2231" s="3"/>
    </row>
    <row r="2232" ht="12.75">
      <c r="S2232" s="3"/>
    </row>
    <row r="2233" ht="12.75">
      <c r="S2233" s="3"/>
    </row>
    <row r="2234" ht="12.75">
      <c r="S2234" s="3"/>
    </row>
    <row r="2235" ht="12.75">
      <c r="S2235" s="3"/>
    </row>
    <row r="2236" ht="12.75">
      <c r="S2236" s="3"/>
    </row>
    <row r="2237" ht="12.75">
      <c r="S2237" s="3"/>
    </row>
    <row r="2238" ht="12.75">
      <c r="S2238" s="3"/>
    </row>
    <row r="2239" ht="12.75">
      <c r="S2239" s="3"/>
    </row>
    <row r="2240" ht="12.75">
      <c r="S2240" s="3"/>
    </row>
    <row r="2241" ht="12.75">
      <c r="S2241" s="3"/>
    </row>
    <row r="2242" ht="12.75">
      <c r="S2242" s="3"/>
    </row>
    <row r="2243" ht="12.75">
      <c r="S2243" s="3"/>
    </row>
    <row r="2244" ht="12.75">
      <c r="S2244" s="3"/>
    </row>
    <row r="2245" ht="12.75">
      <c r="S2245" s="3"/>
    </row>
    <row r="2246" ht="12.75">
      <c r="S2246" s="3"/>
    </row>
    <row r="2247" ht="12.75">
      <c r="S2247" s="3"/>
    </row>
    <row r="2248" ht="12.75">
      <c r="S2248" s="3"/>
    </row>
    <row r="2249" ht="12.75">
      <c r="S2249" s="3"/>
    </row>
    <row r="2250" ht="12.75">
      <c r="S2250" s="3"/>
    </row>
    <row r="2251" ht="12.75">
      <c r="S2251" s="3"/>
    </row>
    <row r="2252" ht="12.75">
      <c r="S2252" s="3"/>
    </row>
    <row r="2253" ht="12.75">
      <c r="S2253" s="3"/>
    </row>
    <row r="2254" ht="12.75">
      <c r="S2254" s="3"/>
    </row>
    <row r="2255" ht="12.75">
      <c r="S2255" s="3"/>
    </row>
    <row r="2256" ht="12.75">
      <c r="S2256" s="3"/>
    </row>
    <row r="2257" ht="12.75">
      <c r="S2257" s="3"/>
    </row>
    <row r="2258" ht="12.75">
      <c r="S2258" s="3"/>
    </row>
    <row r="2259" ht="12.75">
      <c r="S2259" s="3"/>
    </row>
    <row r="2260" ht="12.75">
      <c r="S2260" s="3"/>
    </row>
    <row r="2261" ht="12.75">
      <c r="S2261" s="3"/>
    </row>
    <row r="2262" ht="12.75">
      <c r="S2262" s="3"/>
    </row>
    <row r="2263" ht="12.75">
      <c r="S2263" s="3"/>
    </row>
    <row r="2264" ht="12.75">
      <c r="S2264" s="3"/>
    </row>
    <row r="2265" ht="12.75">
      <c r="S2265" s="3"/>
    </row>
    <row r="2266" ht="12.75">
      <c r="S2266" s="3"/>
    </row>
    <row r="2267" ht="12.75">
      <c r="S2267" s="3"/>
    </row>
    <row r="2268" ht="12.75">
      <c r="S2268" s="3"/>
    </row>
    <row r="2269" ht="12.75">
      <c r="S2269" s="3"/>
    </row>
    <row r="2270" ht="12.75">
      <c r="S2270" s="3"/>
    </row>
    <row r="2271" ht="12.75">
      <c r="S2271" s="3"/>
    </row>
    <row r="2272" ht="12.75">
      <c r="S2272" s="3"/>
    </row>
    <row r="2273" ht="12.75">
      <c r="S2273" s="3"/>
    </row>
    <row r="2274" ht="12.75">
      <c r="S2274" s="3"/>
    </row>
    <row r="2275" ht="12.75">
      <c r="S2275" s="3"/>
    </row>
    <row r="2276" ht="12.75">
      <c r="S2276" s="3"/>
    </row>
    <row r="2277" ht="12.75">
      <c r="S2277" s="3"/>
    </row>
    <row r="2278" ht="12.75">
      <c r="S2278" s="3"/>
    </row>
    <row r="2279" ht="12.75">
      <c r="S2279" s="3"/>
    </row>
    <row r="2280" ht="12.75">
      <c r="S2280" s="3"/>
    </row>
    <row r="2281" ht="12.75">
      <c r="S2281" s="3"/>
    </row>
    <row r="2282" ht="12.75">
      <c r="S2282" s="3"/>
    </row>
    <row r="2283" ht="12.75">
      <c r="S2283" s="3"/>
    </row>
    <row r="2284" ht="12.75">
      <c r="S2284" s="3"/>
    </row>
    <row r="2285" ht="12.75">
      <c r="S2285" s="3"/>
    </row>
    <row r="2286" ht="12.75">
      <c r="S2286" s="3"/>
    </row>
    <row r="2287" ht="12.75">
      <c r="S2287" s="3"/>
    </row>
    <row r="2288" ht="12.75">
      <c r="S2288" s="3"/>
    </row>
    <row r="2289" ht="12.75">
      <c r="S2289" s="3"/>
    </row>
    <row r="2290" ht="12.75">
      <c r="S2290" s="3"/>
    </row>
    <row r="2291" ht="12.75">
      <c r="S2291" s="3"/>
    </row>
    <row r="2292" ht="12.75">
      <c r="S2292" s="3"/>
    </row>
    <row r="2293" ht="12.75">
      <c r="S2293" s="3"/>
    </row>
    <row r="2294" ht="12.75">
      <c r="S2294" s="3"/>
    </row>
    <row r="2295" ht="12.75">
      <c r="S2295" s="3"/>
    </row>
    <row r="2296" ht="12.75">
      <c r="S2296" s="3"/>
    </row>
    <row r="2297" ht="12.75">
      <c r="S2297" s="3"/>
    </row>
    <row r="2298" ht="12.75">
      <c r="S2298" s="3"/>
    </row>
    <row r="2299" ht="12.75">
      <c r="S2299" s="3"/>
    </row>
    <row r="2300" ht="12.75">
      <c r="S2300" s="3"/>
    </row>
    <row r="2301" ht="12.75">
      <c r="S2301" s="3"/>
    </row>
    <row r="2302" ht="12.75">
      <c r="S2302" s="3"/>
    </row>
    <row r="2303" ht="12.75">
      <c r="S2303" s="3"/>
    </row>
    <row r="2304" ht="12.75">
      <c r="S2304" s="3"/>
    </row>
    <row r="2305" ht="12.75">
      <c r="S2305" s="3"/>
    </row>
    <row r="2306" ht="12.75">
      <c r="S2306" s="3"/>
    </row>
    <row r="2307" ht="12.75">
      <c r="S2307" s="3"/>
    </row>
    <row r="2308" ht="12.75">
      <c r="S2308" s="3"/>
    </row>
    <row r="2309" ht="12.75">
      <c r="S2309" s="3"/>
    </row>
    <row r="2310" ht="12.75">
      <c r="S2310" s="3"/>
    </row>
    <row r="2311" ht="12.75">
      <c r="S2311" s="3"/>
    </row>
    <row r="2312" ht="12.75">
      <c r="S2312" s="3"/>
    </row>
    <row r="2313" ht="12.75">
      <c r="S2313" s="3"/>
    </row>
    <row r="2314" ht="12.75">
      <c r="S2314" s="3"/>
    </row>
    <row r="2315" ht="12.75">
      <c r="S2315" s="3"/>
    </row>
    <row r="2316" ht="12.75">
      <c r="S2316" s="3"/>
    </row>
    <row r="2317" ht="12.75">
      <c r="S2317" s="3"/>
    </row>
    <row r="2318" ht="12.75">
      <c r="S2318" s="3"/>
    </row>
    <row r="2319" ht="12.75">
      <c r="S2319" s="3"/>
    </row>
    <row r="2320" ht="12.75">
      <c r="S2320" s="3"/>
    </row>
    <row r="2321" ht="12.75">
      <c r="S2321" s="3"/>
    </row>
    <row r="2322" ht="12.75">
      <c r="S2322" s="3"/>
    </row>
    <row r="2323" ht="12.75">
      <c r="S2323" s="3"/>
    </row>
    <row r="2324" ht="12.75">
      <c r="S2324" s="3"/>
    </row>
    <row r="2325" ht="12.75">
      <c r="S2325" s="3"/>
    </row>
    <row r="2326" ht="12.75">
      <c r="S2326" s="3"/>
    </row>
    <row r="2327" ht="12.75">
      <c r="S2327" s="3"/>
    </row>
    <row r="2328" ht="12.75">
      <c r="S2328" s="3"/>
    </row>
    <row r="2329" ht="12.75">
      <c r="S2329" s="3"/>
    </row>
    <row r="2330" ht="12.75">
      <c r="S2330" s="3"/>
    </row>
    <row r="2331" ht="12.75">
      <c r="S2331" s="3"/>
    </row>
    <row r="2332" ht="12.75">
      <c r="S2332" s="3"/>
    </row>
    <row r="2333" ht="12.75">
      <c r="S2333" s="3"/>
    </row>
    <row r="2334" ht="12.75">
      <c r="S2334" s="3"/>
    </row>
    <row r="2335" ht="12.75">
      <c r="S2335" s="3"/>
    </row>
    <row r="2336" ht="12.75">
      <c r="S2336" s="3"/>
    </row>
    <row r="2337" ht="12.75">
      <c r="S2337" s="3"/>
    </row>
    <row r="2338" ht="12.75">
      <c r="S2338" s="3"/>
    </row>
    <row r="2339" ht="12.75">
      <c r="S2339" s="3"/>
    </row>
    <row r="2340" ht="12.75">
      <c r="S2340" s="3"/>
    </row>
    <row r="2341" ht="12.75">
      <c r="S2341" s="3"/>
    </row>
    <row r="2342" ht="12.75">
      <c r="S2342" s="3"/>
    </row>
    <row r="2343" ht="12.75">
      <c r="S2343" s="3"/>
    </row>
    <row r="2344" ht="12.75">
      <c r="S2344" s="3"/>
    </row>
    <row r="2345" ht="12.75">
      <c r="S2345" s="3"/>
    </row>
    <row r="2346" ht="12.75">
      <c r="S2346" s="3"/>
    </row>
    <row r="2347" ht="12.75">
      <c r="S2347" s="3"/>
    </row>
    <row r="2348" ht="12.75">
      <c r="S2348" s="3"/>
    </row>
    <row r="2349" ht="12.75">
      <c r="S2349" s="3"/>
    </row>
    <row r="2350" ht="12.75">
      <c r="S2350" s="3"/>
    </row>
    <row r="2351" ht="12.75">
      <c r="S2351" s="3"/>
    </row>
    <row r="2352" ht="12.75">
      <c r="S2352" s="3"/>
    </row>
    <row r="2353" ht="12.75">
      <c r="S2353" s="3"/>
    </row>
    <row r="2354" ht="12.75">
      <c r="S2354" s="3"/>
    </row>
    <row r="2355" ht="12.75">
      <c r="S2355" s="3"/>
    </row>
    <row r="2356" ht="12.75">
      <c r="S2356" s="3"/>
    </row>
    <row r="2357" ht="12.75">
      <c r="S2357" s="3"/>
    </row>
    <row r="2358" ht="12.75">
      <c r="S2358" s="3"/>
    </row>
    <row r="2359" ht="12.75">
      <c r="S2359" s="3"/>
    </row>
    <row r="2360" ht="12.75">
      <c r="S2360" s="3"/>
    </row>
    <row r="2361" ht="12.75">
      <c r="S2361" s="3"/>
    </row>
    <row r="2362" ht="12.75">
      <c r="S2362" s="3"/>
    </row>
    <row r="2363" ht="12.75">
      <c r="S2363" s="3"/>
    </row>
    <row r="2364" ht="12.75">
      <c r="S2364" s="3"/>
    </row>
    <row r="2365" ht="12.75">
      <c r="S2365" s="3"/>
    </row>
    <row r="2366" ht="12.75">
      <c r="S2366" s="3"/>
    </row>
    <row r="2367" ht="12.75">
      <c r="S2367" s="3"/>
    </row>
    <row r="2368" ht="12.75">
      <c r="S2368" s="3"/>
    </row>
    <row r="2369" ht="12.75">
      <c r="S2369" s="3"/>
    </row>
    <row r="2370" ht="12.75">
      <c r="S2370" s="3"/>
    </row>
    <row r="2371" ht="12.75">
      <c r="S2371" s="3"/>
    </row>
    <row r="2372" ht="12.75">
      <c r="S2372" s="3"/>
    </row>
    <row r="2373" ht="12.75">
      <c r="S2373" s="3"/>
    </row>
    <row r="2374" ht="12.75">
      <c r="S2374" s="3"/>
    </row>
    <row r="2375" ht="12.75">
      <c r="S2375" s="3"/>
    </row>
    <row r="2376" ht="12.75">
      <c r="S2376" s="3"/>
    </row>
    <row r="2377" ht="12.75">
      <c r="S2377" s="3"/>
    </row>
    <row r="2378" ht="12.75">
      <c r="S2378" s="3"/>
    </row>
    <row r="2379" ht="12.75">
      <c r="S2379" s="3"/>
    </row>
    <row r="2380" ht="12.75">
      <c r="S2380" s="3"/>
    </row>
    <row r="2381" ht="12.75">
      <c r="S2381" s="3"/>
    </row>
    <row r="2382" ht="12.75">
      <c r="S2382" s="3"/>
    </row>
    <row r="2383" ht="12.75">
      <c r="S2383" s="3"/>
    </row>
    <row r="2384" ht="12.75">
      <c r="S2384" s="3"/>
    </row>
    <row r="2385" ht="12.75">
      <c r="S2385" s="3"/>
    </row>
    <row r="2386" ht="12.75">
      <c r="S2386" s="3"/>
    </row>
    <row r="2387" ht="12.75">
      <c r="S2387" s="3"/>
    </row>
    <row r="2388" ht="12.75">
      <c r="S2388" s="3"/>
    </row>
    <row r="2389" ht="12.75">
      <c r="S2389" s="3"/>
    </row>
    <row r="2390" ht="12.75">
      <c r="S2390" s="3"/>
    </row>
    <row r="2391" ht="12.75">
      <c r="S2391" s="3"/>
    </row>
    <row r="2392" ht="12.75">
      <c r="S2392" s="3"/>
    </row>
    <row r="2393" ht="12.75">
      <c r="S2393" s="3"/>
    </row>
    <row r="2394" ht="12.75">
      <c r="S2394" s="3"/>
    </row>
    <row r="2395" ht="12.75">
      <c r="S2395" s="3"/>
    </row>
    <row r="2396" ht="12.75">
      <c r="S2396" s="3"/>
    </row>
    <row r="2397" ht="12.75">
      <c r="S2397" s="3"/>
    </row>
    <row r="2398" ht="12.75">
      <c r="S2398" s="3"/>
    </row>
    <row r="2399" ht="12.75">
      <c r="S2399" s="3"/>
    </row>
    <row r="2400" ht="12.75">
      <c r="S2400" s="3"/>
    </row>
    <row r="2401" ht="12.75">
      <c r="S2401" s="3"/>
    </row>
    <row r="2402" ht="12.75">
      <c r="S2402" s="3"/>
    </row>
    <row r="2403" ht="12.75">
      <c r="S2403" s="3"/>
    </row>
    <row r="2404" ht="12.75">
      <c r="S2404" s="3"/>
    </row>
    <row r="2405" ht="12.75">
      <c r="S2405" s="3"/>
    </row>
    <row r="2406" ht="12.75">
      <c r="S2406" s="3"/>
    </row>
    <row r="2407" ht="12.75">
      <c r="S2407" s="3"/>
    </row>
    <row r="2408" ht="12.75">
      <c r="S2408" s="3"/>
    </row>
    <row r="2409" ht="12.75">
      <c r="S2409" s="3"/>
    </row>
    <row r="2410" ht="12.75">
      <c r="S2410" s="3"/>
    </row>
    <row r="2411" ht="12.75">
      <c r="S2411" s="3"/>
    </row>
    <row r="2412" ht="12.75">
      <c r="S2412" s="3"/>
    </row>
    <row r="2413" ht="12.75">
      <c r="S2413" s="3"/>
    </row>
    <row r="2414" ht="12.75">
      <c r="S2414" s="3"/>
    </row>
    <row r="2415" ht="12.75">
      <c r="S2415" s="3"/>
    </row>
    <row r="2416" ht="12.75">
      <c r="S2416" s="3"/>
    </row>
    <row r="2417" ht="12.75">
      <c r="S2417" s="3"/>
    </row>
    <row r="2418" ht="12.75">
      <c r="S2418" s="3"/>
    </row>
    <row r="2419" ht="12.75">
      <c r="S2419" s="3"/>
    </row>
    <row r="2420" ht="12.75">
      <c r="S2420" s="3"/>
    </row>
    <row r="2421" ht="12.75">
      <c r="S2421" s="3"/>
    </row>
    <row r="2422" ht="12.75">
      <c r="S2422" s="3"/>
    </row>
    <row r="2423" ht="12.75">
      <c r="S2423" s="3"/>
    </row>
    <row r="2424" ht="12.75">
      <c r="S2424" s="3"/>
    </row>
    <row r="2425" ht="12.75">
      <c r="S2425" s="3"/>
    </row>
    <row r="2426" ht="12.75">
      <c r="S2426" s="3"/>
    </row>
    <row r="2427" ht="12.75">
      <c r="S2427" s="3"/>
    </row>
    <row r="2428" ht="12.75">
      <c r="S2428" s="3"/>
    </row>
    <row r="2429" ht="12.75">
      <c r="S2429" s="3"/>
    </row>
    <row r="2430" ht="12.75">
      <c r="S2430" s="3"/>
    </row>
    <row r="2431" ht="12.75">
      <c r="S2431" s="3"/>
    </row>
    <row r="2432" ht="12.75">
      <c r="S2432" s="3"/>
    </row>
    <row r="2433" ht="12.75">
      <c r="S2433" s="3"/>
    </row>
    <row r="2434" ht="12.75">
      <c r="S2434" s="3"/>
    </row>
    <row r="2435" ht="12.75">
      <c r="S2435" s="3"/>
    </row>
    <row r="2436" ht="12.75">
      <c r="S2436" s="3"/>
    </row>
    <row r="2437" ht="12.75">
      <c r="S2437" s="3"/>
    </row>
    <row r="2438" ht="12.75">
      <c r="S2438" s="3"/>
    </row>
    <row r="2439" ht="12.75">
      <c r="S2439" s="3"/>
    </row>
    <row r="2440" ht="12.75">
      <c r="S2440" s="3"/>
    </row>
    <row r="2441" ht="12.75">
      <c r="S2441" s="3"/>
    </row>
    <row r="2442" ht="12.75">
      <c r="S2442" s="3"/>
    </row>
    <row r="2443" ht="12.75">
      <c r="S2443" s="3"/>
    </row>
    <row r="2444" ht="12.75">
      <c r="S2444" s="3"/>
    </row>
    <row r="2445" ht="12.75">
      <c r="S2445" s="3"/>
    </row>
    <row r="2446" ht="12.75">
      <c r="S2446" s="3"/>
    </row>
    <row r="2447" ht="12.75">
      <c r="S2447" s="3"/>
    </row>
    <row r="2448" ht="12.75">
      <c r="S2448" s="3"/>
    </row>
    <row r="2449" ht="12.75">
      <c r="S2449" s="3"/>
    </row>
    <row r="2450" ht="12.75">
      <c r="S2450" s="3"/>
    </row>
    <row r="2451" ht="12.75">
      <c r="S2451" s="3"/>
    </row>
    <row r="2452" ht="12.75">
      <c r="S2452" s="3"/>
    </row>
    <row r="2453" ht="12.75">
      <c r="S2453" s="3"/>
    </row>
    <row r="2454" ht="12.75">
      <c r="S2454" s="3"/>
    </row>
    <row r="2455" ht="12.75">
      <c r="S2455" s="3"/>
    </row>
    <row r="2456" ht="12.75">
      <c r="S2456" s="3"/>
    </row>
    <row r="2457" ht="12.75">
      <c r="S2457" s="3"/>
    </row>
    <row r="2458" ht="12.75">
      <c r="S2458" s="3"/>
    </row>
    <row r="2459" ht="12.75">
      <c r="S2459" s="3"/>
    </row>
    <row r="2460" ht="12.75">
      <c r="S2460" s="3"/>
    </row>
    <row r="2461" ht="12.75">
      <c r="S2461" s="3"/>
    </row>
    <row r="2462" ht="12.75">
      <c r="S2462" s="3"/>
    </row>
    <row r="2463" ht="12.75">
      <c r="S2463" s="3"/>
    </row>
    <row r="2464" ht="12.75">
      <c r="S2464" s="3"/>
    </row>
    <row r="2465" ht="12.75">
      <c r="S2465" s="3"/>
    </row>
    <row r="2466" ht="12.75">
      <c r="S2466" s="3"/>
    </row>
    <row r="2467" ht="12.75">
      <c r="S2467" s="3"/>
    </row>
    <row r="2468" ht="12.75">
      <c r="S2468" s="3"/>
    </row>
    <row r="2469" ht="12.75">
      <c r="S2469" s="3"/>
    </row>
    <row r="2470" ht="12.75">
      <c r="S2470" s="3"/>
    </row>
    <row r="2471" ht="12.75">
      <c r="S2471" s="3"/>
    </row>
    <row r="2472" ht="12.75">
      <c r="S2472" s="3"/>
    </row>
    <row r="2473" ht="12.75">
      <c r="S2473" s="3"/>
    </row>
    <row r="2474" ht="12.75">
      <c r="S2474" s="3"/>
    </row>
    <row r="2475" ht="12.75">
      <c r="S2475" s="3"/>
    </row>
    <row r="2476" ht="12.75">
      <c r="S2476" s="3"/>
    </row>
    <row r="2477" ht="12.75">
      <c r="S2477" s="3"/>
    </row>
    <row r="2478" ht="12.75">
      <c r="S2478" s="3"/>
    </row>
    <row r="2479" ht="12.75">
      <c r="S2479" s="3"/>
    </row>
    <row r="2480" ht="12.75">
      <c r="S2480" s="3"/>
    </row>
    <row r="2481" ht="12.75">
      <c r="S2481" s="3"/>
    </row>
    <row r="2482" ht="12.75">
      <c r="S2482" s="3"/>
    </row>
    <row r="2483" ht="12.75">
      <c r="S2483" s="3"/>
    </row>
    <row r="2484" ht="12.75">
      <c r="S2484" s="3"/>
    </row>
    <row r="2485" ht="12.75">
      <c r="S2485" s="3"/>
    </row>
    <row r="2486" ht="12.75">
      <c r="S2486" s="3"/>
    </row>
    <row r="2487" ht="12.75">
      <c r="S2487" s="3"/>
    </row>
    <row r="2488" ht="12.75">
      <c r="S2488" s="3"/>
    </row>
    <row r="2489" ht="12.75">
      <c r="S2489" s="3"/>
    </row>
    <row r="2490" ht="12.75">
      <c r="S2490" s="3"/>
    </row>
    <row r="2491" ht="12.75">
      <c r="S2491" s="3"/>
    </row>
    <row r="2492" ht="12.75">
      <c r="S2492" s="3"/>
    </row>
    <row r="2493" ht="12.75">
      <c r="S2493" s="3"/>
    </row>
    <row r="2494" ht="12.75">
      <c r="S2494" s="3"/>
    </row>
    <row r="2495" ht="12.75">
      <c r="S2495" s="3"/>
    </row>
    <row r="2496" ht="12.75">
      <c r="S2496" s="3"/>
    </row>
    <row r="2497" ht="12.75">
      <c r="S2497" s="3"/>
    </row>
    <row r="2498" ht="12.75">
      <c r="S2498" s="3"/>
    </row>
    <row r="2499" ht="12.75">
      <c r="S2499" s="3"/>
    </row>
    <row r="2500" ht="12.75">
      <c r="S2500" s="3"/>
    </row>
    <row r="2501" ht="12.75">
      <c r="S2501" s="3"/>
    </row>
    <row r="2502" ht="12.75">
      <c r="S2502" s="3"/>
    </row>
    <row r="2503" ht="12.75">
      <c r="S2503" s="3"/>
    </row>
    <row r="2504" ht="12.75">
      <c r="S2504" s="3"/>
    </row>
    <row r="2505" ht="12.75">
      <c r="S2505" s="3"/>
    </row>
    <row r="2506" ht="12.75">
      <c r="S2506" s="3"/>
    </row>
    <row r="2507" ht="12.75">
      <c r="S2507" s="3"/>
    </row>
    <row r="2508" ht="12.75">
      <c r="S2508" s="3"/>
    </row>
    <row r="2509" ht="12.75">
      <c r="S2509" s="3"/>
    </row>
    <row r="2510" ht="12.75">
      <c r="S2510" s="3"/>
    </row>
    <row r="2511" ht="12.75">
      <c r="S2511" s="3"/>
    </row>
    <row r="2512" ht="12.75">
      <c r="S2512" s="3"/>
    </row>
    <row r="2513" ht="12.75">
      <c r="S2513" s="3"/>
    </row>
    <row r="2514" ht="12.75">
      <c r="S2514" s="3"/>
    </row>
    <row r="2515" ht="12.75">
      <c r="S2515" s="3"/>
    </row>
    <row r="2516" ht="12.75">
      <c r="S2516" s="3"/>
    </row>
    <row r="2517" ht="12.75">
      <c r="S2517" s="3"/>
    </row>
    <row r="2518" ht="12.75">
      <c r="S2518" s="3"/>
    </row>
    <row r="2519" ht="12.75">
      <c r="S2519" s="3"/>
    </row>
    <row r="2520" ht="12.75">
      <c r="S2520" s="3"/>
    </row>
    <row r="2521" ht="12.75">
      <c r="S2521" s="3"/>
    </row>
    <row r="2522" ht="12.75">
      <c r="S2522" s="3"/>
    </row>
    <row r="2523" ht="12.75">
      <c r="S2523" s="3"/>
    </row>
    <row r="2524" ht="12.75">
      <c r="S2524" s="3"/>
    </row>
    <row r="2525" ht="12.75">
      <c r="S2525" s="3"/>
    </row>
    <row r="2526" ht="12.75">
      <c r="S2526" s="3"/>
    </row>
    <row r="2527" ht="12.75">
      <c r="S2527" s="3"/>
    </row>
    <row r="2528" ht="12.75">
      <c r="S2528" s="3"/>
    </row>
    <row r="2529" ht="12.75">
      <c r="S2529" s="3"/>
    </row>
    <row r="2530" ht="12.75">
      <c r="S2530" s="3"/>
    </row>
    <row r="2531" ht="12.75">
      <c r="S2531" s="3"/>
    </row>
    <row r="2532" ht="12.75">
      <c r="S2532" s="3"/>
    </row>
    <row r="2533" ht="12.75">
      <c r="S2533" s="3"/>
    </row>
    <row r="2534" ht="12.75">
      <c r="S2534" s="3"/>
    </row>
    <row r="2535" ht="12.75">
      <c r="S2535" s="3"/>
    </row>
    <row r="2536" ht="12.75">
      <c r="S2536" s="3"/>
    </row>
    <row r="2537" ht="12.75">
      <c r="S2537" s="3"/>
    </row>
    <row r="2538" ht="12.75">
      <c r="S2538" s="3"/>
    </row>
    <row r="2539" ht="12.75">
      <c r="S2539" s="3"/>
    </row>
    <row r="2540" ht="12.75">
      <c r="S2540" s="3"/>
    </row>
    <row r="2541" ht="12.75">
      <c r="S2541" s="3"/>
    </row>
    <row r="2542" ht="12.75">
      <c r="S2542" s="3"/>
    </row>
    <row r="2543" ht="12.75">
      <c r="S2543" s="3"/>
    </row>
    <row r="2544" ht="12.75">
      <c r="S2544" s="3"/>
    </row>
    <row r="2545" ht="12.75">
      <c r="S2545" s="3"/>
    </row>
    <row r="2546" ht="12.75">
      <c r="S2546" s="3"/>
    </row>
    <row r="2547" ht="12.75">
      <c r="S2547" s="3"/>
    </row>
    <row r="2548" ht="12.75">
      <c r="S2548" s="3"/>
    </row>
    <row r="2549" ht="12.75">
      <c r="S2549" s="3"/>
    </row>
    <row r="2550" ht="12.75">
      <c r="S2550" s="3"/>
    </row>
    <row r="2551" ht="12.75">
      <c r="S2551" s="3"/>
    </row>
    <row r="2552" ht="12.75">
      <c r="S2552" s="3"/>
    </row>
    <row r="2553" ht="12.75">
      <c r="S2553" s="3"/>
    </row>
    <row r="2554" ht="12.75">
      <c r="S2554" s="3"/>
    </row>
    <row r="2555" ht="12.75">
      <c r="S2555" s="3"/>
    </row>
    <row r="2556" ht="12.75">
      <c r="S2556" s="3"/>
    </row>
    <row r="2557" ht="12.75">
      <c r="S2557" s="3"/>
    </row>
    <row r="2558" ht="12.75">
      <c r="S2558" s="3"/>
    </row>
    <row r="2559" ht="12.75">
      <c r="S2559" s="3"/>
    </row>
    <row r="2560" ht="12.75">
      <c r="S2560" s="3"/>
    </row>
    <row r="2561" ht="12.75">
      <c r="S2561" s="3"/>
    </row>
    <row r="2562" ht="12.75">
      <c r="S2562" s="3"/>
    </row>
    <row r="2563" ht="12.75">
      <c r="S2563" s="3"/>
    </row>
    <row r="2564" ht="12.75">
      <c r="S2564" s="3"/>
    </row>
    <row r="2565" ht="12.75">
      <c r="S2565" s="3"/>
    </row>
    <row r="2566" ht="12.75">
      <c r="S2566" s="3"/>
    </row>
    <row r="2567" ht="12.75">
      <c r="S2567" s="3"/>
    </row>
    <row r="2568" ht="12.75">
      <c r="S2568" s="3"/>
    </row>
    <row r="2569" ht="12.75">
      <c r="S2569" s="3"/>
    </row>
    <row r="2570" ht="12.75">
      <c r="S2570" s="3"/>
    </row>
    <row r="2571" ht="12.75">
      <c r="S2571" s="3"/>
    </row>
    <row r="2572" ht="12.75">
      <c r="S2572" s="3"/>
    </row>
    <row r="2573" ht="12.75">
      <c r="S2573" s="3"/>
    </row>
    <row r="2574" ht="12.75">
      <c r="S2574" s="3"/>
    </row>
    <row r="2575" ht="12.75">
      <c r="S2575" s="3"/>
    </row>
    <row r="2576" ht="12.75">
      <c r="S2576" s="3"/>
    </row>
    <row r="2577" ht="12.75">
      <c r="S2577" s="3"/>
    </row>
    <row r="2578" ht="12.75">
      <c r="S2578" s="3"/>
    </row>
    <row r="2579" ht="12.75">
      <c r="S2579" s="3"/>
    </row>
    <row r="2580" ht="12.75">
      <c r="S2580" s="3"/>
    </row>
    <row r="2581" ht="12.75">
      <c r="S2581" s="3"/>
    </row>
    <row r="2582" ht="12.75">
      <c r="S2582" s="3"/>
    </row>
    <row r="2583" ht="12.75">
      <c r="S2583" s="3"/>
    </row>
    <row r="2584" ht="12.75">
      <c r="S2584" s="3"/>
    </row>
    <row r="2585" ht="12.75">
      <c r="S2585" s="3"/>
    </row>
    <row r="2586" ht="12.75">
      <c r="S2586" s="3"/>
    </row>
    <row r="2587" ht="12.75">
      <c r="S2587" s="3"/>
    </row>
    <row r="2588" ht="12.75">
      <c r="S2588" s="3"/>
    </row>
    <row r="2589" ht="12.75">
      <c r="S2589" s="3"/>
    </row>
    <row r="2590" ht="12.75">
      <c r="S2590" s="3"/>
    </row>
    <row r="2591" ht="12.75">
      <c r="S2591" s="3"/>
    </row>
    <row r="2592" ht="12.75">
      <c r="S2592" s="3"/>
    </row>
    <row r="2593" ht="12.75">
      <c r="S2593" s="3"/>
    </row>
    <row r="2594" ht="12.75">
      <c r="S2594" s="3"/>
    </row>
    <row r="2595" ht="12.75">
      <c r="S2595" s="3"/>
    </row>
    <row r="2596" ht="12.75">
      <c r="S2596" s="3"/>
    </row>
    <row r="2597" ht="12.75">
      <c r="S2597" s="3"/>
    </row>
    <row r="2598" ht="12.75">
      <c r="S2598" s="3"/>
    </row>
    <row r="2599" ht="12.75">
      <c r="S2599" s="3"/>
    </row>
    <row r="2600" ht="12.75">
      <c r="S2600" s="3"/>
    </row>
    <row r="2601" ht="12.75">
      <c r="S2601" s="3"/>
    </row>
    <row r="2602" ht="12.75">
      <c r="S2602" s="3"/>
    </row>
    <row r="2603" ht="12.75">
      <c r="S2603" s="3"/>
    </row>
    <row r="2604" ht="12.75">
      <c r="S2604" s="3"/>
    </row>
    <row r="2605" ht="12.75">
      <c r="S2605" s="3"/>
    </row>
    <row r="2606" ht="12.75">
      <c r="S2606" s="3"/>
    </row>
    <row r="2607" ht="12.75">
      <c r="S2607" s="3"/>
    </row>
    <row r="2608" ht="12.75">
      <c r="S2608" s="3"/>
    </row>
    <row r="2609" ht="12.75">
      <c r="S2609" s="3"/>
    </row>
    <row r="2610" ht="12.75">
      <c r="S2610" s="3"/>
    </row>
    <row r="2611" ht="12.75">
      <c r="S2611" s="3"/>
    </row>
    <row r="2612" ht="12.75">
      <c r="S2612" s="3"/>
    </row>
    <row r="2613" ht="12.75">
      <c r="S2613" s="3"/>
    </row>
    <row r="2614" ht="12.75">
      <c r="S2614" s="3"/>
    </row>
    <row r="2615" ht="12.75">
      <c r="S2615" s="3"/>
    </row>
    <row r="2616" ht="12.75">
      <c r="S2616" s="3"/>
    </row>
    <row r="2617" ht="12.75">
      <c r="S2617" s="3"/>
    </row>
    <row r="2618" ht="12.75">
      <c r="S2618" s="3"/>
    </row>
    <row r="2619" ht="12.75">
      <c r="S2619" s="3"/>
    </row>
    <row r="2620" ht="12.75">
      <c r="S2620" s="3"/>
    </row>
    <row r="2621" ht="12.75">
      <c r="S2621" s="3"/>
    </row>
    <row r="2622" ht="12.75">
      <c r="S2622" s="3"/>
    </row>
    <row r="2623" ht="12.75">
      <c r="S2623" s="3"/>
    </row>
    <row r="2624" ht="12.75">
      <c r="S2624" s="3"/>
    </row>
    <row r="2625" ht="12.75">
      <c r="S2625" s="3"/>
    </row>
    <row r="2626" ht="12.75">
      <c r="S2626" s="3"/>
    </row>
    <row r="2627" ht="12.75">
      <c r="S2627" s="3"/>
    </row>
    <row r="2628" ht="12.75">
      <c r="S2628" s="3"/>
    </row>
    <row r="2629" ht="12.75">
      <c r="S2629" s="3"/>
    </row>
    <row r="2630" ht="12.75">
      <c r="S2630" s="3"/>
    </row>
    <row r="2631" ht="12.75">
      <c r="S2631" s="3"/>
    </row>
    <row r="2632" ht="12.75">
      <c r="S2632" s="3"/>
    </row>
    <row r="2633" ht="12.75">
      <c r="S2633" s="3"/>
    </row>
    <row r="2634" ht="12.75">
      <c r="S2634" s="3"/>
    </row>
    <row r="2635" ht="12.75">
      <c r="S2635" s="3"/>
    </row>
    <row r="2636" ht="12.75">
      <c r="S2636" s="3"/>
    </row>
    <row r="2637" ht="12.75">
      <c r="S2637" s="3"/>
    </row>
    <row r="2638" ht="12.75">
      <c r="S2638" s="3"/>
    </row>
    <row r="2639" ht="12.75">
      <c r="S2639" s="3"/>
    </row>
    <row r="2640" ht="12.75">
      <c r="S2640" s="3"/>
    </row>
    <row r="2641" ht="12.75">
      <c r="S2641" s="3"/>
    </row>
    <row r="2642" ht="12.75">
      <c r="S2642" s="3"/>
    </row>
    <row r="2643" ht="12.75">
      <c r="S2643" s="3"/>
    </row>
    <row r="2644" ht="12.75">
      <c r="S2644" s="3"/>
    </row>
    <row r="2645" ht="12.75">
      <c r="S2645" s="3"/>
    </row>
    <row r="2646" ht="12.75">
      <c r="S2646" s="3"/>
    </row>
    <row r="2647" ht="12.75">
      <c r="S2647" s="3"/>
    </row>
    <row r="2648" ht="12.75">
      <c r="S2648" s="3"/>
    </row>
    <row r="2649" ht="12.75">
      <c r="S2649" s="3"/>
    </row>
    <row r="2650" ht="12.75">
      <c r="S2650" s="3"/>
    </row>
    <row r="2651" ht="12.75">
      <c r="S2651" s="3"/>
    </row>
    <row r="2652" ht="12.75">
      <c r="S2652" s="3"/>
    </row>
    <row r="2653" ht="12.75">
      <c r="S2653" s="3"/>
    </row>
    <row r="2654" ht="12.75">
      <c r="S2654" s="3"/>
    </row>
    <row r="2655" ht="12.75">
      <c r="S2655" s="3"/>
    </row>
    <row r="2656" ht="12.75">
      <c r="S2656" s="3"/>
    </row>
    <row r="2657" ht="12.75">
      <c r="S2657" s="3"/>
    </row>
    <row r="2658" ht="12.75">
      <c r="S2658" s="3"/>
    </row>
    <row r="2659" ht="12.75">
      <c r="S2659" s="3"/>
    </row>
    <row r="2660" ht="12.75">
      <c r="S2660" s="3"/>
    </row>
    <row r="2661" ht="12.75">
      <c r="S2661" s="3"/>
    </row>
    <row r="2662" ht="12.75">
      <c r="S2662" s="3"/>
    </row>
    <row r="2663" ht="12.75">
      <c r="S2663" s="3"/>
    </row>
    <row r="2664" ht="12.75">
      <c r="S2664" s="3"/>
    </row>
    <row r="2665" ht="12.75">
      <c r="S2665" s="3"/>
    </row>
    <row r="2666" ht="12.75">
      <c r="S2666" s="3"/>
    </row>
    <row r="2667" ht="12.75">
      <c r="S2667" s="3"/>
    </row>
    <row r="2668" ht="12.75">
      <c r="S2668" s="3"/>
    </row>
    <row r="2669" ht="12.75">
      <c r="S2669" s="3"/>
    </row>
    <row r="2670" ht="12.75">
      <c r="S2670" s="3"/>
    </row>
    <row r="2671" ht="12.75">
      <c r="S2671" s="3"/>
    </row>
    <row r="2672" ht="12.75">
      <c r="S2672" s="3"/>
    </row>
    <row r="2673" ht="12.75">
      <c r="S2673" s="3"/>
    </row>
    <row r="2674" ht="12.75">
      <c r="S2674" s="3"/>
    </row>
    <row r="2675" ht="12.75">
      <c r="S2675" s="3"/>
    </row>
    <row r="2676" ht="12.75">
      <c r="S2676" s="3"/>
    </row>
    <row r="2677" ht="12.75">
      <c r="S2677" s="3"/>
    </row>
    <row r="2678" ht="12.75">
      <c r="S2678" s="3"/>
    </row>
    <row r="2679" ht="12.75">
      <c r="S2679" s="3"/>
    </row>
    <row r="2680" ht="12.75">
      <c r="S2680" s="3"/>
    </row>
    <row r="2681" ht="12.75">
      <c r="S2681" s="3"/>
    </row>
    <row r="2682" ht="12.75">
      <c r="S2682" s="3"/>
    </row>
    <row r="2683" ht="12.75">
      <c r="S2683" s="3"/>
    </row>
    <row r="2684" ht="12.75">
      <c r="S2684" s="3"/>
    </row>
    <row r="2685" ht="12.75">
      <c r="S2685" s="3"/>
    </row>
    <row r="2686" ht="12.75">
      <c r="S2686" s="3"/>
    </row>
    <row r="2687" ht="12.75">
      <c r="S2687" s="3"/>
    </row>
    <row r="2688" ht="12.75">
      <c r="S2688" s="3"/>
    </row>
    <row r="2689" ht="12.75">
      <c r="S2689" s="3"/>
    </row>
    <row r="2690" ht="12.75">
      <c r="S2690" s="3"/>
    </row>
    <row r="2691" ht="12.75">
      <c r="S2691" s="3"/>
    </row>
    <row r="2692" ht="12.75">
      <c r="S2692" s="3"/>
    </row>
    <row r="2693" ht="12.75">
      <c r="S2693" s="3"/>
    </row>
    <row r="2694" ht="12.75">
      <c r="S2694" s="3"/>
    </row>
    <row r="2695" ht="12.75">
      <c r="S2695" s="3"/>
    </row>
    <row r="2696" ht="12.75">
      <c r="S2696" s="3"/>
    </row>
    <row r="2697" ht="12.75">
      <c r="S2697" s="3"/>
    </row>
    <row r="2698" ht="12.75">
      <c r="S2698" s="3"/>
    </row>
    <row r="2699" ht="12.75">
      <c r="S2699" s="3"/>
    </row>
    <row r="2700" ht="12.75">
      <c r="S2700" s="3"/>
    </row>
    <row r="2701" ht="12.75">
      <c r="S2701" s="3"/>
    </row>
    <row r="2702" ht="12.75">
      <c r="S2702" s="3"/>
    </row>
    <row r="2703" ht="12.75">
      <c r="S2703" s="3"/>
    </row>
    <row r="2704" ht="12.75">
      <c r="S2704" s="3"/>
    </row>
    <row r="2705" ht="12.75">
      <c r="S2705" s="3"/>
    </row>
    <row r="2706" ht="12.75">
      <c r="S2706" s="3"/>
    </row>
    <row r="2707" ht="12.75">
      <c r="S2707" s="3"/>
    </row>
    <row r="2708" ht="12.75">
      <c r="S2708" s="3"/>
    </row>
    <row r="2709" ht="12.75">
      <c r="S2709" s="3"/>
    </row>
    <row r="2710" ht="12.75">
      <c r="S2710" s="3"/>
    </row>
    <row r="2711" ht="12.75">
      <c r="S2711" s="3"/>
    </row>
    <row r="2712" ht="12.75">
      <c r="S2712" s="3"/>
    </row>
    <row r="2713" ht="12.75">
      <c r="S2713" s="3"/>
    </row>
    <row r="2714" ht="12.75">
      <c r="S2714" s="3"/>
    </row>
    <row r="2715" ht="12.75">
      <c r="S2715" s="3"/>
    </row>
    <row r="2716" ht="12.75">
      <c r="S2716" s="3"/>
    </row>
    <row r="2717" ht="12.75">
      <c r="S2717" s="3"/>
    </row>
    <row r="2718" ht="12.75">
      <c r="S2718" s="3"/>
    </row>
    <row r="2719" ht="12.75">
      <c r="S2719" s="3"/>
    </row>
    <row r="2720" ht="12.75">
      <c r="S2720" s="3"/>
    </row>
    <row r="2721" ht="12.75">
      <c r="S2721" s="3"/>
    </row>
    <row r="2722" ht="12.75">
      <c r="S2722" s="3"/>
    </row>
    <row r="2723" ht="12.75">
      <c r="S2723" s="3"/>
    </row>
    <row r="2724" ht="12.75">
      <c r="S2724" s="3"/>
    </row>
    <row r="2725" ht="12.75">
      <c r="S2725" s="3"/>
    </row>
    <row r="2726" ht="12.75">
      <c r="S2726" s="3"/>
    </row>
    <row r="2727" ht="12.75">
      <c r="S2727" s="3"/>
    </row>
    <row r="2728" ht="12.75">
      <c r="S2728" s="3"/>
    </row>
    <row r="2729" ht="12.75">
      <c r="S2729" s="3"/>
    </row>
    <row r="2730" ht="12.75">
      <c r="S2730" s="3"/>
    </row>
    <row r="2731" ht="12.75">
      <c r="S2731" s="3"/>
    </row>
    <row r="2732" ht="12.75">
      <c r="S2732" s="3"/>
    </row>
    <row r="2733" ht="12.75">
      <c r="S2733" s="3"/>
    </row>
    <row r="2734" ht="12.75">
      <c r="S2734" s="3"/>
    </row>
    <row r="2735" ht="12.75">
      <c r="S2735" s="3"/>
    </row>
    <row r="2736" ht="12.75">
      <c r="S2736" s="3"/>
    </row>
    <row r="2737" ht="12.75">
      <c r="S2737" s="3"/>
    </row>
    <row r="2738" ht="12.75">
      <c r="S2738" s="3"/>
    </row>
    <row r="2739" ht="12.75">
      <c r="S2739" s="3"/>
    </row>
    <row r="2740" ht="12.75">
      <c r="S2740" s="3"/>
    </row>
    <row r="2741" ht="12.75">
      <c r="S2741" s="3"/>
    </row>
    <row r="2742" ht="12.75">
      <c r="S2742" s="3"/>
    </row>
    <row r="2743" ht="12.75">
      <c r="S2743" s="3"/>
    </row>
    <row r="2744" ht="12.75">
      <c r="S2744" s="3"/>
    </row>
    <row r="2745" ht="12.75">
      <c r="S2745" s="3"/>
    </row>
    <row r="2746" ht="12.75">
      <c r="S2746" s="3"/>
    </row>
    <row r="2747" ht="12.75">
      <c r="S2747" s="3"/>
    </row>
    <row r="2748" ht="12.75">
      <c r="S2748" s="3"/>
    </row>
    <row r="2749" ht="12.75">
      <c r="S2749" s="3"/>
    </row>
    <row r="2750" ht="12.75">
      <c r="S2750" s="3"/>
    </row>
    <row r="2751" ht="12.75">
      <c r="S2751" s="3"/>
    </row>
    <row r="2752" ht="12.75">
      <c r="S2752" s="3"/>
    </row>
    <row r="2753" ht="12.75">
      <c r="S2753" s="3"/>
    </row>
    <row r="2754" ht="12.75">
      <c r="S2754" s="3"/>
    </row>
    <row r="2755" ht="12.75">
      <c r="S2755" s="3"/>
    </row>
    <row r="2756" ht="12.75">
      <c r="S2756" s="3"/>
    </row>
    <row r="2757" ht="12.75">
      <c r="S2757" s="3"/>
    </row>
    <row r="2758" ht="12.75">
      <c r="S2758" s="3"/>
    </row>
    <row r="2759" ht="12.75">
      <c r="S2759" s="3"/>
    </row>
    <row r="2760" ht="12.75">
      <c r="S2760" s="3"/>
    </row>
    <row r="2761" ht="12.75">
      <c r="S2761" s="3"/>
    </row>
    <row r="2762" ht="12.75">
      <c r="S2762" s="3"/>
    </row>
    <row r="2763" ht="12.75">
      <c r="S2763" s="3"/>
    </row>
    <row r="2764" ht="12.75">
      <c r="S2764" s="3"/>
    </row>
    <row r="2765" ht="12.75">
      <c r="S2765" s="3"/>
    </row>
    <row r="2766" ht="12.75">
      <c r="S2766" s="3"/>
    </row>
    <row r="2767" ht="12.75">
      <c r="S2767" s="3"/>
    </row>
    <row r="2768" ht="12.75">
      <c r="S2768" s="3"/>
    </row>
    <row r="2769" ht="12.75">
      <c r="S2769" s="3"/>
    </row>
    <row r="2770" ht="12.75">
      <c r="S2770" s="3"/>
    </row>
    <row r="2771" ht="12.75">
      <c r="S2771" s="3"/>
    </row>
    <row r="2772" ht="12.75">
      <c r="S2772" s="3"/>
    </row>
    <row r="2773" ht="12.75">
      <c r="S2773" s="3"/>
    </row>
    <row r="2774" ht="12.75">
      <c r="S2774" s="3"/>
    </row>
    <row r="2775" ht="12.75">
      <c r="S2775" s="3"/>
    </row>
    <row r="2776" ht="12.75">
      <c r="S2776" s="3"/>
    </row>
    <row r="2777" ht="12.75">
      <c r="S2777" s="3"/>
    </row>
    <row r="2778" ht="12.75">
      <c r="S2778" s="3"/>
    </row>
    <row r="2779" ht="12.75">
      <c r="S2779" s="3"/>
    </row>
    <row r="2780" ht="12.75">
      <c r="S2780" s="3"/>
    </row>
    <row r="2781" ht="12.75">
      <c r="S2781" s="3"/>
    </row>
    <row r="2782" ht="12.75">
      <c r="S2782" s="3"/>
    </row>
    <row r="2783" ht="12.75">
      <c r="S2783" s="3"/>
    </row>
    <row r="2784" ht="12.75">
      <c r="S2784" s="3"/>
    </row>
    <row r="2785" ht="12.75">
      <c r="S2785" s="3"/>
    </row>
    <row r="2786" ht="12.75">
      <c r="S2786" s="3"/>
    </row>
    <row r="2787" ht="12.75">
      <c r="S2787" s="3"/>
    </row>
    <row r="2788" ht="12.75">
      <c r="S2788" s="3"/>
    </row>
    <row r="2789" ht="12.75">
      <c r="S2789" s="3"/>
    </row>
    <row r="2790" ht="12.75">
      <c r="S2790" s="3"/>
    </row>
    <row r="2791" ht="12.75">
      <c r="S2791" s="3"/>
    </row>
    <row r="2792" ht="12.75">
      <c r="S2792" s="3"/>
    </row>
    <row r="2793" ht="12.75">
      <c r="S2793" s="3"/>
    </row>
    <row r="2794" ht="12.75">
      <c r="S2794" s="3"/>
    </row>
    <row r="2795" ht="12.75">
      <c r="S2795" s="3"/>
    </row>
    <row r="2796" ht="12.75">
      <c r="S2796" s="3"/>
    </row>
    <row r="2797" ht="12.75">
      <c r="S2797" s="3"/>
    </row>
    <row r="2798" ht="12.75">
      <c r="S2798" s="3"/>
    </row>
    <row r="2799" ht="12.75">
      <c r="S2799" s="3"/>
    </row>
    <row r="2800" ht="12.75">
      <c r="S2800" s="3"/>
    </row>
    <row r="2801" ht="12.75">
      <c r="S2801" s="3"/>
    </row>
    <row r="2802" ht="12.75">
      <c r="S2802" s="3"/>
    </row>
    <row r="2803" ht="12.75">
      <c r="S2803" s="3"/>
    </row>
    <row r="2804" ht="12.75">
      <c r="S2804" s="3"/>
    </row>
    <row r="2805" ht="12.75">
      <c r="S2805" s="3"/>
    </row>
    <row r="2806" ht="12.75">
      <c r="S2806" s="3"/>
    </row>
    <row r="2807" ht="12.75">
      <c r="S2807" s="3"/>
    </row>
    <row r="2808" ht="12.75">
      <c r="S2808" s="3"/>
    </row>
    <row r="2809" ht="12.75">
      <c r="S2809" s="3"/>
    </row>
    <row r="2810" ht="12.75">
      <c r="S2810" s="3"/>
    </row>
    <row r="2811" ht="12.75">
      <c r="S2811" s="3"/>
    </row>
    <row r="2812" ht="12.75">
      <c r="S2812" s="3"/>
    </row>
    <row r="2813" ht="12.75">
      <c r="S2813" s="3"/>
    </row>
    <row r="2814" ht="12.75">
      <c r="S2814" s="3"/>
    </row>
    <row r="2815" ht="12.75">
      <c r="S2815" s="3"/>
    </row>
    <row r="2816" ht="12.75">
      <c r="S2816" s="3"/>
    </row>
    <row r="2817" ht="12.75">
      <c r="S2817" s="3"/>
    </row>
    <row r="2818" ht="12.75">
      <c r="S2818" s="3"/>
    </row>
    <row r="2819" ht="12.75">
      <c r="S2819" s="3"/>
    </row>
    <row r="2820" ht="12.75">
      <c r="S2820" s="3"/>
    </row>
    <row r="2821" ht="12.75">
      <c r="S2821" s="3"/>
    </row>
    <row r="2822" ht="12.75">
      <c r="S2822" s="3"/>
    </row>
    <row r="2823" ht="12.75">
      <c r="S2823" s="3"/>
    </row>
    <row r="2824" ht="12.75">
      <c r="S2824" s="3"/>
    </row>
    <row r="2825" ht="12.75">
      <c r="S2825" s="3"/>
    </row>
    <row r="2826" ht="12.75">
      <c r="S2826" s="3"/>
    </row>
    <row r="2827" ht="12.75">
      <c r="S2827" s="3"/>
    </row>
    <row r="2828" ht="12.75">
      <c r="S2828" s="3"/>
    </row>
    <row r="2829" ht="12.75">
      <c r="S2829" s="3"/>
    </row>
    <row r="2830" ht="12.75">
      <c r="S2830" s="3"/>
    </row>
    <row r="2831" ht="12.75">
      <c r="S2831" s="3"/>
    </row>
    <row r="2832" ht="12.75">
      <c r="S2832" s="3"/>
    </row>
    <row r="2833" ht="12.75">
      <c r="S2833" s="3"/>
    </row>
    <row r="2834" ht="12.75">
      <c r="S2834" s="3"/>
    </row>
    <row r="2835" ht="12.75">
      <c r="S2835" s="3"/>
    </row>
    <row r="2836" ht="12.75">
      <c r="S2836" s="3"/>
    </row>
    <row r="2837" ht="12.75">
      <c r="S2837" s="3"/>
    </row>
    <row r="2838" ht="12.75">
      <c r="S2838" s="3"/>
    </row>
    <row r="2839" ht="12.75">
      <c r="S2839" s="3"/>
    </row>
    <row r="2840" ht="12.75">
      <c r="S2840" s="3"/>
    </row>
    <row r="2841" ht="12.75">
      <c r="S2841" s="3"/>
    </row>
    <row r="2842" ht="12.75">
      <c r="S2842" s="3"/>
    </row>
    <row r="2843" ht="12.75">
      <c r="S2843" s="3"/>
    </row>
    <row r="2844" ht="12.75">
      <c r="S2844" s="3"/>
    </row>
    <row r="2845" ht="12.75">
      <c r="S2845" s="3"/>
    </row>
    <row r="2846" ht="12.75">
      <c r="S2846" s="3"/>
    </row>
    <row r="2847" ht="12.75">
      <c r="S2847" s="3"/>
    </row>
    <row r="2848" ht="12.75">
      <c r="S2848" s="3"/>
    </row>
    <row r="2849" ht="12.75">
      <c r="S2849" s="3"/>
    </row>
    <row r="2850" ht="12.75">
      <c r="S2850" s="3"/>
    </row>
    <row r="2851" ht="12.75">
      <c r="S2851" s="3"/>
    </row>
    <row r="2852" ht="12.75">
      <c r="S2852" s="3"/>
    </row>
    <row r="2853" ht="12.75">
      <c r="S2853" s="3"/>
    </row>
    <row r="2854" ht="12.75">
      <c r="S2854" s="3"/>
    </row>
    <row r="2855" ht="12.75">
      <c r="S2855" s="3"/>
    </row>
    <row r="2856" ht="12.75">
      <c r="S2856" s="3"/>
    </row>
    <row r="2857" ht="12.75">
      <c r="S2857" s="3"/>
    </row>
    <row r="2858" ht="12.75">
      <c r="S2858" s="3"/>
    </row>
    <row r="2859" ht="12.75">
      <c r="S2859" s="3"/>
    </row>
    <row r="2860" ht="12.75">
      <c r="S2860" s="3"/>
    </row>
    <row r="2861" ht="12.75">
      <c r="S2861" s="3"/>
    </row>
    <row r="2862" ht="12.75">
      <c r="S2862" s="3"/>
    </row>
    <row r="2863" ht="12.75">
      <c r="S2863" s="3"/>
    </row>
    <row r="2864" ht="12.75">
      <c r="S2864" s="3"/>
    </row>
    <row r="2865" ht="12.75">
      <c r="S2865" s="3"/>
    </row>
    <row r="2866" ht="12.75">
      <c r="S2866" s="3"/>
    </row>
    <row r="2867" ht="12.75">
      <c r="S2867" s="3"/>
    </row>
    <row r="2868" ht="12.75">
      <c r="S2868" s="3"/>
    </row>
    <row r="2869" ht="12.75">
      <c r="S2869" s="3"/>
    </row>
    <row r="2870" ht="12.75">
      <c r="S2870" s="3"/>
    </row>
    <row r="2871" ht="12.75">
      <c r="S2871" s="3"/>
    </row>
    <row r="2872" ht="12.75">
      <c r="S2872" s="3"/>
    </row>
    <row r="2873" ht="12.75">
      <c r="S2873" s="3"/>
    </row>
    <row r="2874" ht="12.75">
      <c r="S2874" s="3"/>
    </row>
    <row r="2875" ht="12.75">
      <c r="S2875" s="3"/>
    </row>
    <row r="2876" ht="12.75">
      <c r="S2876" s="3"/>
    </row>
    <row r="2877" ht="12.75">
      <c r="S2877" s="3"/>
    </row>
    <row r="2878" ht="12.75">
      <c r="S2878" s="3"/>
    </row>
    <row r="2879" ht="12.75">
      <c r="S2879" s="3"/>
    </row>
    <row r="2880" ht="12.75">
      <c r="S2880" s="3"/>
    </row>
    <row r="2881" ht="12.75">
      <c r="S2881" s="3"/>
    </row>
    <row r="2882" ht="12.75">
      <c r="S2882" s="3"/>
    </row>
    <row r="2883" ht="12.75">
      <c r="S2883" s="3"/>
    </row>
    <row r="2884" ht="12.75">
      <c r="S2884" s="3"/>
    </row>
    <row r="2885" ht="12.75">
      <c r="S2885" s="3"/>
    </row>
    <row r="2886" ht="12.75">
      <c r="S2886" s="3"/>
    </row>
    <row r="2887" ht="12.75">
      <c r="S2887" s="3"/>
    </row>
    <row r="2888" ht="12.75">
      <c r="S2888" s="3"/>
    </row>
    <row r="2889" ht="12.75">
      <c r="S2889" s="3"/>
    </row>
    <row r="2890" ht="12.75">
      <c r="S2890" s="3"/>
    </row>
    <row r="2891" ht="12.75">
      <c r="S2891" s="3"/>
    </row>
    <row r="2892" ht="12.75">
      <c r="S2892" s="3"/>
    </row>
    <row r="2893" ht="12.75">
      <c r="S2893" s="3"/>
    </row>
    <row r="2894" ht="12.75">
      <c r="S2894" s="3"/>
    </row>
    <row r="2895" ht="12.75">
      <c r="S2895" s="3"/>
    </row>
    <row r="2896" ht="12.75">
      <c r="S2896" s="3"/>
    </row>
    <row r="2897" ht="12.75">
      <c r="S2897" s="3"/>
    </row>
    <row r="2898" ht="12.75">
      <c r="S2898" s="3"/>
    </row>
    <row r="2899" ht="12.75">
      <c r="S2899" s="3"/>
    </row>
    <row r="2900" ht="12.75">
      <c r="S2900" s="3"/>
    </row>
    <row r="2901" ht="12.75">
      <c r="S2901" s="3"/>
    </row>
    <row r="2902" ht="12.75">
      <c r="S2902" s="3"/>
    </row>
    <row r="2903" ht="12.75">
      <c r="S2903" s="3"/>
    </row>
    <row r="2904" ht="12.75">
      <c r="S2904" s="3"/>
    </row>
    <row r="2905" ht="12.75">
      <c r="S2905" s="3"/>
    </row>
    <row r="2906" ht="12.75">
      <c r="S2906" s="3"/>
    </row>
    <row r="2907" ht="12.75">
      <c r="S2907" s="3"/>
    </row>
    <row r="2908" ht="12.75">
      <c r="S2908" s="3"/>
    </row>
    <row r="2909" ht="12.75">
      <c r="S2909" s="3"/>
    </row>
    <row r="2910" ht="12.75">
      <c r="S2910" s="3"/>
    </row>
    <row r="2911" ht="12.75">
      <c r="S2911" s="3"/>
    </row>
    <row r="2912" ht="12.75">
      <c r="S2912" s="3"/>
    </row>
    <row r="2913" ht="12.75">
      <c r="S2913" s="3"/>
    </row>
    <row r="2914" ht="12.75">
      <c r="S2914" s="3"/>
    </row>
    <row r="2915" ht="12.75">
      <c r="S2915" s="3"/>
    </row>
    <row r="2916" ht="12.75">
      <c r="S2916" s="3"/>
    </row>
    <row r="2917" ht="12.75">
      <c r="S2917" s="3"/>
    </row>
    <row r="2918" ht="12.75">
      <c r="S2918" s="3"/>
    </row>
    <row r="2919" ht="12.75">
      <c r="S2919" s="3"/>
    </row>
    <row r="2920" ht="12.75">
      <c r="S2920" s="3"/>
    </row>
    <row r="2921" ht="12.75">
      <c r="S2921" s="3"/>
    </row>
    <row r="2922" ht="12.75">
      <c r="S2922" s="3"/>
    </row>
    <row r="2923" ht="12.75">
      <c r="S2923" s="3"/>
    </row>
    <row r="2924" ht="12.75">
      <c r="S2924" s="3"/>
    </row>
    <row r="2925" ht="12.75">
      <c r="S2925" s="3"/>
    </row>
    <row r="2926" ht="12.75">
      <c r="S2926" s="3"/>
    </row>
    <row r="2927" ht="12.75">
      <c r="S2927" s="3"/>
    </row>
    <row r="2928" ht="12.75">
      <c r="S2928" s="3"/>
    </row>
    <row r="2929" ht="12.75">
      <c r="S2929" s="3"/>
    </row>
    <row r="2930" ht="12.75">
      <c r="S2930" s="3"/>
    </row>
    <row r="2931" ht="12.75">
      <c r="S2931" s="3"/>
    </row>
    <row r="2932" ht="12.75">
      <c r="S2932" s="3"/>
    </row>
    <row r="2933" ht="12.75">
      <c r="S2933" s="3"/>
    </row>
    <row r="2934" ht="12.75">
      <c r="S2934" s="3"/>
    </row>
    <row r="2935" ht="12.75">
      <c r="S2935" s="3"/>
    </row>
    <row r="2936" ht="12.75">
      <c r="S2936" s="3"/>
    </row>
    <row r="2937" ht="12.75">
      <c r="S2937" s="3"/>
    </row>
    <row r="2938" ht="12.75">
      <c r="S2938" s="3"/>
    </row>
    <row r="2939" ht="12.75">
      <c r="S2939" s="3"/>
    </row>
    <row r="2940" ht="12.75">
      <c r="S2940" s="3"/>
    </row>
    <row r="2941" ht="12.75">
      <c r="S2941" s="3"/>
    </row>
    <row r="2942" ht="12.75">
      <c r="S2942" s="3"/>
    </row>
    <row r="2943" ht="12.75">
      <c r="S2943" s="3"/>
    </row>
    <row r="2944" ht="12.75">
      <c r="S2944" s="3"/>
    </row>
    <row r="2945" ht="12.75">
      <c r="S2945" s="3"/>
    </row>
    <row r="2946" ht="12.75">
      <c r="S2946" s="3"/>
    </row>
    <row r="2947" ht="12.75">
      <c r="S2947" s="3"/>
    </row>
    <row r="2948" ht="12.75">
      <c r="S2948" s="3"/>
    </row>
    <row r="2949" ht="12.75">
      <c r="S2949" s="3"/>
    </row>
    <row r="2950" ht="12.75">
      <c r="S2950" s="3"/>
    </row>
    <row r="2951" ht="12.75">
      <c r="S2951" s="3"/>
    </row>
    <row r="2952" ht="12.75">
      <c r="S2952" s="3"/>
    </row>
    <row r="2953" ht="12.75">
      <c r="S2953" s="3"/>
    </row>
    <row r="2954" ht="12.75">
      <c r="S2954" s="3"/>
    </row>
    <row r="2955" ht="12.75">
      <c r="S2955" s="3"/>
    </row>
    <row r="2956" ht="12.75">
      <c r="S2956" s="3"/>
    </row>
    <row r="2957" ht="12.75">
      <c r="S2957" s="3"/>
    </row>
    <row r="2958" ht="12.75">
      <c r="S2958" s="3"/>
    </row>
    <row r="2959" ht="12.75">
      <c r="S2959" s="3"/>
    </row>
    <row r="2960" ht="12.75">
      <c r="S2960" s="3"/>
    </row>
    <row r="2961" ht="12.75">
      <c r="S2961" s="3"/>
    </row>
    <row r="2962" ht="12.75">
      <c r="S2962" s="3"/>
    </row>
    <row r="2963" ht="12.75">
      <c r="S2963" s="3"/>
    </row>
    <row r="2964" ht="12.75">
      <c r="S2964" s="3"/>
    </row>
    <row r="2965" ht="12.75">
      <c r="S2965" s="3"/>
    </row>
    <row r="2966" ht="12.75">
      <c r="S2966" s="3"/>
    </row>
    <row r="2967" ht="12.75">
      <c r="S2967" s="3"/>
    </row>
    <row r="2968" ht="12.75">
      <c r="S2968" s="3"/>
    </row>
    <row r="2969" ht="12.75">
      <c r="S2969" s="3"/>
    </row>
    <row r="2970" ht="12.75">
      <c r="S2970" s="3"/>
    </row>
    <row r="2971" ht="12.75">
      <c r="S2971" s="3"/>
    </row>
    <row r="2972" ht="12.75">
      <c r="S2972" s="3"/>
    </row>
    <row r="2973" ht="12.75">
      <c r="S2973" s="3"/>
    </row>
    <row r="2974" ht="12.75">
      <c r="S2974" s="3"/>
    </row>
    <row r="2975" ht="12.75">
      <c r="S2975" s="3"/>
    </row>
    <row r="2976" ht="12.75">
      <c r="S2976" s="3"/>
    </row>
    <row r="2977" ht="12.75">
      <c r="S2977" s="3"/>
    </row>
    <row r="2978" ht="12.75">
      <c r="S2978" s="3"/>
    </row>
    <row r="2979" ht="12.75">
      <c r="S2979" s="3"/>
    </row>
    <row r="2980" ht="12.75">
      <c r="S2980" s="3"/>
    </row>
    <row r="2981" ht="12.75">
      <c r="S2981" s="3"/>
    </row>
    <row r="2982" ht="12.75">
      <c r="S2982" s="3"/>
    </row>
    <row r="2983" ht="12.75">
      <c r="S2983" s="3"/>
    </row>
    <row r="2984" ht="12.75">
      <c r="S2984" s="3"/>
    </row>
    <row r="2985" ht="12.75">
      <c r="S2985" s="3"/>
    </row>
    <row r="2986" ht="12.75">
      <c r="S2986" s="3"/>
    </row>
    <row r="2987" ht="12.75">
      <c r="S2987" s="3"/>
    </row>
    <row r="2988" ht="12.75">
      <c r="S2988" s="3"/>
    </row>
    <row r="2989" ht="12.75">
      <c r="S2989" s="3"/>
    </row>
    <row r="2990" ht="12.75">
      <c r="S2990" s="3"/>
    </row>
    <row r="2991" ht="12.75">
      <c r="S2991" s="3"/>
    </row>
    <row r="2992" ht="12.75">
      <c r="S2992" s="3"/>
    </row>
    <row r="2993" ht="12.75">
      <c r="S2993" s="3"/>
    </row>
    <row r="2994" ht="12.75">
      <c r="S2994" s="3"/>
    </row>
    <row r="2995" ht="12.75">
      <c r="S2995" s="3"/>
    </row>
    <row r="2996" ht="12.75">
      <c r="S2996" s="3"/>
    </row>
    <row r="2997" ht="12.75">
      <c r="S2997" s="3"/>
    </row>
    <row r="2998" ht="12.75">
      <c r="S2998" s="3"/>
    </row>
    <row r="2999" ht="12.75">
      <c r="S2999" s="3"/>
    </row>
    <row r="3000" ht="12.75">
      <c r="S3000" s="3"/>
    </row>
    <row r="3001" ht="12.75">
      <c r="S3001" s="3"/>
    </row>
    <row r="3002" ht="12.75">
      <c r="S3002" s="3"/>
    </row>
    <row r="3003" ht="12.75">
      <c r="S3003" s="3"/>
    </row>
    <row r="3004" ht="12.75">
      <c r="S3004" s="3"/>
    </row>
    <row r="3005" ht="12.75">
      <c r="S3005" s="3"/>
    </row>
    <row r="3006" ht="12.75">
      <c r="S3006" s="3"/>
    </row>
    <row r="3007" ht="12.75">
      <c r="S3007" s="3"/>
    </row>
    <row r="3008" ht="12.75">
      <c r="S3008" s="3"/>
    </row>
    <row r="3009" ht="12.75">
      <c r="S3009" s="3"/>
    </row>
    <row r="3010" ht="12.75">
      <c r="S3010" s="3"/>
    </row>
    <row r="3011" ht="12.75">
      <c r="S3011" s="3"/>
    </row>
    <row r="3012" ht="12.75">
      <c r="S3012" s="3"/>
    </row>
    <row r="3013" ht="12.75">
      <c r="S3013" s="3"/>
    </row>
    <row r="3014" ht="12.75">
      <c r="S3014" s="3"/>
    </row>
    <row r="3015" ht="12.75">
      <c r="S3015" s="3"/>
    </row>
    <row r="3016" ht="12.75">
      <c r="S3016" s="3"/>
    </row>
    <row r="3017" ht="12.75">
      <c r="S3017" s="3"/>
    </row>
    <row r="3018" ht="12.75">
      <c r="S3018" s="3"/>
    </row>
    <row r="3019" ht="12.75">
      <c r="S3019" s="3"/>
    </row>
    <row r="3020" ht="12.75">
      <c r="S3020" s="3"/>
    </row>
    <row r="3021" ht="12.75">
      <c r="S3021" s="3"/>
    </row>
    <row r="3022" ht="12.75">
      <c r="S3022" s="3"/>
    </row>
    <row r="3023" ht="12.75">
      <c r="S3023" s="3"/>
    </row>
    <row r="3024" ht="12.75">
      <c r="S3024" s="3"/>
    </row>
    <row r="3025" ht="12.75">
      <c r="S3025" s="3"/>
    </row>
    <row r="3026" ht="12.75">
      <c r="S3026" s="3"/>
    </row>
    <row r="3027" ht="12.75">
      <c r="S3027" s="3"/>
    </row>
    <row r="3028" ht="12.75">
      <c r="S3028" s="3"/>
    </row>
    <row r="3029" ht="12.75">
      <c r="S3029" s="3"/>
    </row>
    <row r="3030" ht="12.75">
      <c r="S3030" s="3"/>
    </row>
    <row r="3031" ht="12.75">
      <c r="S3031" s="3"/>
    </row>
    <row r="3032" ht="12.75">
      <c r="S3032" s="3"/>
    </row>
    <row r="3033" ht="12.75">
      <c r="S3033" s="3"/>
    </row>
    <row r="3034" ht="12.75">
      <c r="S3034" s="3"/>
    </row>
    <row r="3035" ht="12.75">
      <c r="S3035" s="3"/>
    </row>
    <row r="3036" ht="12.75">
      <c r="S3036" s="3"/>
    </row>
    <row r="3037" ht="12.75">
      <c r="S3037" s="3"/>
    </row>
    <row r="3038" ht="12.75">
      <c r="S3038" s="3"/>
    </row>
    <row r="3039" ht="12.75">
      <c r="S3039" s="3"/>
    </row>
    <row r="3040" ht="12.75">
      <c r="S3040" s="3"/>
    </row>
    <row r="3041" ht="12.75">
      <c r="S3041" s="3"/>
    </row>
    <row r="3042" ht="12.75">
      <c r="S3042" s="3"/>
    </row>
    <row r="3043" ht="12.75">
      <c r="S3043" s="3"/>
    </row>
    <row r="3044" ht="12.75">
      <c r="S3044" s="3"/>
    </row>
    <row r="3045" ht="12.75">
      <c r="S3045" s="3"/>
    </row>
    <row r="3046" ht="12.75">
      <c r="S3046" s="3"/>
    </row>
    <row r="3047" ht="12.75">
      <c r="S3047" s="3"/>
    </row>
    <row r="3048" ht="12.75">
      <c r="S3048" s="3"/>
    </row>
    <row r="3049" ht="12.75">
      <c r="S3049" s="3"/>
    </row>
    <row r="3050" ht="12.75">
      <c r="S3050" s="3"/>
    </row>
    <row r="3051" ht="12.75">
      <c r="S3051" s="3"/>
    </row>
    <row r="3052" ht="12.75">
      <c r="S3052" s="3"/>
    </row>
    <row r="3053" ht="12.75">
      <c r="S3053" s="3"/>
    </row>
    <row r="3054" ht="12.75">
      <c r="S3054" s="3"/>
    </row>
    <row r="3055" ht="12.75">
      <c r="S3055" s="3"/>
    </row>
    <row r="3056" ht="12.75">
      <c r="S3056" s="3"/>
    </row>
    <row r="3057" ht="12.75">
      <c r="S3057" s="3"/>
    </row>
    <row r="3058" ht="12.75">
      <c r="S3058" s="3"/>
    </row>
    <row r="3059" ht="12.75">
      <c r="S3059" s="3"/>
    </row>
    <row r="3060" ht="12.75">
      <c r="S3060" s="3"/>
    </row>
    <row r="3061" ht="12.75">
      <c r="S3061" s="3"/>
    </row>
    <row r="3062" ht="12.75">
      <c r="S3062" s="3"/>
    </row>
    <row r="3063" ht="12.75">
      <c r="S3063" s="3"/>
    </row>
    <row r="3064" ht="12.75">
      <c r="S3064" s="3"/>
    </row>
    <row r="3065" ht="12.75">
      <c r="S3065" s="3"/>
    </row>
    <row r="3066" ht="12.75">
      <c r="S3066" s="3"/>
    </row>
    <row r="3067" ht="12.75">
      <c r="S3067" s="3"/>
    </row>
    <row r="3068" ht="12.75">
      <c r="S3068" s="3"/>
    </row>
    <row r="3069" ht="12.75">
      <c r="S3069" s="3"/>
    </row>
    <row r="3070" ht="12.75">
      <c r="S3070" s="3"/>
    </row>
    <row r="3071" ht="12.75">
      <c r="S3071" s="3"/>
    </row>
    <row r="3072" ht="12.75">
      <c r="S3072" s="3"/>
    </row>
    <row r="3073" ht="12.75">
      <c r="S3073" s="3"/>
    </row>
    <row r="3074" ht="12.75">
      <c r="S3074" s="3"/>
    </row>
    <row r="3075" ht="12.75">
      <c r="S3075" s="3"/>
    </row>
    <row r="3076" ht="12.75">
      <c r="S3076" s="3"/>
    </row>
    <row r="3077" ht="12.75">
      <c r="S3077" s="3"/>
    </row>
    <row r="3078" ht="12.75">
      <c r="S3078" s="3"/>
    </row>
    <row r="3079" ht="12.75">
      <c r="S3079" s="3"/>
    </row>
    <row r="3080" ht="12.75">
      <c r="S3080" s="3"/>
    </row>
    <row r="3081" ht="12.75">
      <c r="S3081" s="3"/>
    </row>
    <row r="3082" ht="12.75">
      <c r="S3082" s="3"/>
    </row>
    <row r="3083" ht="12.75">
      <c r="S3083" s="3"/>
    </row>
    <row r="3084" ht="12.75">
      <c r="S3084" s="3"/>
    </row>
    <row r="3085" ht="12.75">
      <c r="S3085" s="3"/>
    </row>
    <row r="3086" ht="12.75">
      <c r="S3086" s="3"/>
    </row>
    <row r="3087" ht="12.75">
      <c r="S3087" s="3"/>
    </row>
    <row r="3088" ht="12.75">
      <c r="S3088" s="3"/>
    </row>
    <row r="3089" ht="12.75">
      <c r="S3089" s="3"/>
    </row>
    <row r="3090" ht="12.75">
      <c r="S3090" s="3"/>
    </row>
    <row r="3091" ht="12.75">
      <c r="S3091" s="3"/>
    </row>
    <row r="3092" ht="12.75">
      <c r="S3092" s="3"/>
    </row>
    <row r="3093" ht="12.75">
      <c r="S3093" s="3"/>
    </row>
    <row r="3094" ht="12.75">
      <c r="S3094" s="3"/>
    </row>
    <row r="3095" ht="12.75">
      <c r="S3095" s="3"/>
    </row>
    <row r="3096" ht="12.75">
      <c r="S3096" s="3"/>
    </row>
    <row r="3097" ht="12.75">
      <c r="S3097" s="3"/>
    </row>
    <row r="3098" ht="12.75">
      <c r="S3098" s="3"/>
    </row>
    <row r="3099" ht="12.75">
      <c r="S3099" s="3"/>
    </row>
    <row r="3100" ht="12.75">
      <c r="S3100" s="3"/>
    </row>
    <row r="3101" ht="12.75">
      <c r="S3101" s="3"/>
    </row>
    <row r="3102" ht="12.75">
      <c r="S3102" s="3"/>
    </row>
    <row r="3103" ht="12.75">
      <c r="S3103" s="3"/>
    </row>
    <row r="3104" ht="12.75">
      <c r="S3104" s="3"/>
    </row>
    <row r="3105" ht="12.75">
      <c r="S3105" s="3"/>
    </row>
    <row r="3106" ht="12.75">
      <c r="S3106" s="3"/>
    </row>
    <row r="3107" ht="12.75">
      <c r="S3107" s="3"/>
    </row>
    <row r="3108" ht="12.75">
      <c r="S3108" s="3"/>
    </row>
    <row r="3109" ht="12.75">
      <c r="S3109" s="3"/>
    </row>
    <row r="3110" ht="12.75">
      <c r="S3110" s="3"/>
    </row>
    <row r="3111" ht="12.75">
      <c r="S3111" s="3"/>
    </row>
    <row r="3112" ht="12.75">
      <c r="S3112" s="3"/>
    </row>
    <row r="3113" ht="12.75">
      <c r="S3113" s="3"/>
    </row>
    <row r="3114" ht="12.75">
      <c r="S3114" s="3"/>
    </row>
    <row r="3115" ht="12.75">
      <c r="S3115" s="3"/>
    </row>
    <row r="3116" ht="12.75">
      <c r="S3116" s="3"/>
    </row>
    <row r="3117" ht="12.75">
      <c r="S3117" s="3"/>
    </row>
    <row r="3118" ht="12.75">
      <c r="S3118" s="3"/>
    </row>
    <row r="3119" ht="12.75">
      <c r="S3119" s="3"/>
    </row>
    <row r="3120" ht="12.75">
      <c r="S3120" s="3"/>
    </row>
    <row r="3121" ht="12.75">
      <c r="S3121" s="3"/>
    </row>
    <row r="3122" ht="12.75">
      <c r="S3122" s="3"/>
    </row>
    <row r="3123" ht="12.75">
      <c r="S3123" s="3"/>
    </row>
    <row r="3124" ht="12.75">
      <c r="S3124" s="3"/>
    </row>
    <row r="3125" ht="12.75">
      <c r="S3125" s="3"/>
    </row>
    <row r="3126" ht="12.75">
      <c r="S3126" s="3"/>
    </row>
    <row r="3127" ht="12.75">
      <c r="S3127" s="3"/>
    </row>
    <row r="3128" ht="12.75">
      <c r="S3128" s="3"/>
    </row>
    <row r="3129" ht="12.75">
      <c r="S3129" s="3"/>
    </row>
    <row r="3130" ht="12.75">
      <c r="S3130" s="3"/>
    </row>
    <row r="3131" ht="12.75">
      <c r="S3131" s="3"/>
    </row>
    <row r="3132" ht="12.75">
      <c r="S3132" s="3"/>
    </row>
    <row r="3133" ht="12.75">
      <c r="S3133" s="3"/>
    </row>
    <row r="3134" ht="12.75">
      <c r="S3134" s="3"/>
    </row>
    <row r="3135" ht="12.75">
      <c r="S3135" s="3"/>
    </row>
    <row r="3136" ht="12.75">
      <c r="S3136" s="3"/>
    </row>
    <row r="3137" ht="12.75">
      <c r="S3137" s="3"/>
    </row>
    <row r="3138" ht="12.75">
      <c r="S3138" s="3"/>
    </row>
    <row r="3139" ht="12.75">
      <c r="S3139" s="3"/>
    </row>
    <row r="3140" ht="12.75">
      <c r="S3140" s="3"/>
    </row>
    <row r="3141" ht="12.75">
      <c r="S3141" s="3"/>
    </row>
    <row r="3142" ht="12.75">
      <c r="S3142" s="3"/>
    </row>
    <row r="3143" ht="12.75">
      <c r="S3143" s="3"/>
    </row>
    <row r="3144" ht="12.75">
      <c r="S3144" s="3"/>
    </row>
    <row r="3145" ht="12.75">
      <c r="S3145" s="3"/>
    </row>
    <row r="3146" ht="12.75">
      <c r="S3146" s="3"/>
    </row>
    <row r="3147" ht="12.75">
      <c r="S3147" s="3"/>
    </row>
    <row r="3148" ht="12.75">
      <c r="S3148" s="3"/>
    </row>
    <row r="3149" ht="12.75">
      <c r="S3149" s="3"/>
    </row>
    <row r="3150" ht="12.75">
      <c r="S3150" s="3"/>
    </row>
    <row r="3151" ht="12.75">
      <c r="S3151" s="3"/>
    </row>
    <row r="3152" ht="12.75">
      <c r="S3152" s="3"/>
    </row>
    <row r="3153" ht="12.75">
      <c r="S3153" s="3"/>
    </row>
    <row r="3154" ht="12.75">
      <c r="S3154" s="3"/>
    </row>
    <row r="3155" ht="12.75">
      <c r="S3155" s="3"/>
    </row>
    <row r="3156" ht="12.75">
      <c r="S3156" s="3"/>
    </row>
    <row r="3157" ht="12.75">
      <c r="S3157" s="3"/>
    </row>
    <row r="3158" ht="12.75">
      <c r="S3158" s="3"/>
    </row>
    <row r="3159" ht="12.75">
      <c r="S3159" s="3"/>
    </row>
    <row r="3160" ht="12.75">
      <c r="S3160" s="3"/>
    </row>
    <row r="3161" ht="12.75">
      <c r="S3161" s="3"/>
    </row>
    <row r="3162" ht="12.75">
      <c r="S3162" s="3"/>
    </row>
    <row r="3163" ht="12.75">
      <c r="S3163" s="3"/>
    </row>
    <row r="3164" ht="12.75">
      <c r="S3164" s="3"/>
    </row>
    <row r="3165" ht="12.75">
      <c r="S3165" s="3"/>
    </row>
    <row r="3166" ht="12.75">
      <c r="S3166" s="3"/>
    </row>
    <row r="3167" ht="12.75">
      <c r="S3167" s="3"/>
    </row>
    <row r="3168" ht="12.75">
      <c r="S3168" s="3"/>
    </row>
    <row r="3169" ht="12.75">
      <c r="S3169" s="3"/>
    </row>
    <row r="3170" ht="12.75">
      <c r="S3170" s="3"/>
    </row>
    <row r="3171" ht="12.75">
      <c r="S3171" s="3"/>
    </row>
    <row r="3172" ht="12.75">
      <c r="S3172" s="3"/>
    </row>
    <row r="3173" ht="12.75">
      <c r="S3173" s="3"/>
    </row>
    <row r="3174" ht="12.75">
      <c r="S3174" s="3"/>
    </row>
    <row r="3175" ht="12.75">
      <c r="S3175" s="3"/>
    </row>
    <row r="3176" ht="12.75">
      <c r="S3176" s="3"/>
    </row>
    <row r="3177" ht="12.75">
      <c r="S3177" s="3"/>
    </row>
    <row r="3178" ht="12.75">
      <c r="S3178" s="3"/>
    </row>
    <row r="3179" ht="12.75">
      <c r="S3179" s="3"/>
    </row>
    <row r="3180" ht="12.75">
      <c r="S3180" s="3"/>
    </row>
    <row r="3181" ht="12.75">
      <c r="S3181" s="3"/>
    </row>
    <row r="3182" ht="12.75">
      <c r="S3182" s="3"/>
    </row>
    <row r="3183" ht="12.75">
      <c r="S3183" s="3"/>
    </row>
    <row r="3184" ht="12.75">
      <c r="S3184" s="3"/>
    </row>
    <row r="3185" ht="12.75">
      <c r="S3185" s="3"/>
    </row>
    <row r="3186" ht="12.75">
      <c r="S3186" s="3"/>
    </row>
    <row r="3187" ht="12.75">
      <c r="S3187" s="3"/>
    </row>
    <row r="3188" ht="12.75">
      <c r="S3188" s="3"/>
    </row>
    <row r="3189" ht="12.75">
      <c r="S3189" s="3"/>
    </row>
    <row r="3190" ht="12.75">
      <c r="S3190" s="3"/>
    </row>
    <row r="3191" ht="12.75">
      <c r="S3191" s="3"/>
    </row>
    <row r="3192" ht="12.75">
      <c r="S3192" s="3"/>
    </row>
    <row r="3193" ht="12.75">
      <c r="S3193" s="3"/>
    </row>
    <row r="3194" ht="12.75">
      <c r="S3194" s="3"/>
    </row>
    <row r="3195" ht="12.75">
      <c r="S3195" s="3"/>
    </row>
    <row r="3196" ht="12.75">
      <c r="S3196" s="3"/>
    </row>
    <row r="3197" ht="12.75">
      <c r="S3197" s="3"/>
    </row>
    <row r="3198" ht="12.75">
      <c r="S3198" s="3"/>
    </row>
    <row r="3199" ht="12.75">
      <c r="S3199" s="3"/>
    </row>
    <row r="3200" ht="12.75">
      <c r="S3200" s="3"/>
    </row>
    <row r="3201" ht="12.75">
      <c r="S3201" s="3"/>
    </row>
    <row r="3202" ht="12.75">
      <c r="S3202" s="3"/>
    </row>
    <row r="3203" ht="12.75">
      <c r="S3203" s="3"/>
    </row>
    <row r="3204" ht="12.75">
      <c r="S3204" s="3"/>
    </row>
    <row r="3205" ht="12.75">
      <c r="S3205" s="3"/>
    </row>
    <row r="3206" ht="12.75">
      <c r="S3206" s="3"/>
    </row>
    <row r="3207" ht="12.75">
      <c r="S3207" s="3"/>
    </row>
    <row r="3208" ht="12.75">
      <c r="S3208" s="3"/>
    </row>
    <row r="3209" ht="12.75">
      <c r="S3209" s="3"/>
    </row>
    <row r="3210" ht="12.75">
      <c r="S3210" s="3"/>
    </row>
    <row r="3211" ht="12.75">
      <c r="S3211" s="3"/>
    </row>
    <row r="3212" ht="12.75">
      <c r="S3212" s="3"/>
    </row>
    <row r="3213" ht="12.75">
      <c r="S3213" s="3"/>
    </row>
    <row r="3214" ht="12.75">
      <c r="S3214" s="3"/>
    </row>
    <row r="3215" ht="12.75">
      <c r="S3215" s="3"/>
    </row>
    <row r="3216" ht="12.75">
      <c r="S3216" s="3"/>
    </row>
    <row r="3217" ht="12.75">
      <c r="S3217" s="3"/>
    </row>
    <row r="3218" ht="12.75">
      <c r="S3218" s="3"/>
    </row>
    <row r="3219" ht="12.75">
      <c r="S3219" s="3"/>
    </row>
    <row r="3220" ht="12.75">
      <c r="S3220" s="3"/>
    </row>
    <row r="3221" ht="12.75">
      <c r="S3221" s="3"/>
    </row>
    <row r="3222" ht="12.75">
      <c r="S3222" s="3"/>
    </row>
    <row r="3223" ht="12.75">
      <c r="S3223" s="3"/>
    </row>
    <row r="3224" ht="12.75">
      <c r="S3224" s="3"/>
    </row>
    <row r="3225" ht="12.75">
      <c r="S3225" s="3"/>
    </row>
    <row r="3226" ht="12.75">
      <c r="S3226" s="3"/>
    </row>
    <row r="3227" ht="12.75">
      <c r="S3227" s="3"/>
    </row>
    <row r="3228" ht="12.75">
      <c r="S3228" s="3"/>
    </row>
    <row r="3229" ht="12.75">
      <c r="S3229" s="3"/>
    </row>
    <row r="3230" ht="12.75">
      <c r="S3230" s="3"/>
    </row>
    <row r="3231" ht="12.75">
      <c r="S3231" s="3"/>
    </row>
    <row r="3232" ht="12.75">
      <c r="S3232" s="3"/>
    </row>
    <row r="3233" ht="12.75">
      <c r="S3233" s="3"/>
    </row>
    <row r="3234" ht="12.75">
      <c r="S3234" s="3"/>
    </row>
    <row r="3235" ht="12.75">
      <c r="S3235" s="3"/>
    </row>
    <row r="3236" ht="12.75">
      <c r="S3236" s="3"/>
    </row>
    <row r="3237" ht="12.75">
      <c r="S3237" s="3"/>
    </row>
    <row r="3238" ht="12.75">
      <c r="S3238" s="3"/>
    </row>
    <row r="3239" ht="12.75">
      <c r="S3239" s="3"/>
    </row>
    <row r="3240" ht="12.75">
      <c r="S3240" s="3"/>
    </row>
    <row r="3241" ht="12.75">
      <c r="S3241" s="3"/>
    </row>
    <row r="3242" ht="12.75">
      <c r="S3242" s="3"/>
    </row>
    <row r="3243" ht="12.75">
      <c r="S3243" s="3"/>
    </row>
    <row r="3244" ht="12.75">
      <c r="S3244" s="3"/>
    </row>
    <row r="3245" ht="12.75">
      <c r="S3245" s="3"/>
    </row>
    <row r="3246" ht="12.75">
      <c r="S3246" s="3"/>
    </row>
    <row r="3247" ht="12.75">
      <c r="S3247" s="3"/>
    </row>
    <row r="3248" ht="12.75">
      <c r="S3248" s="3"/>
    </row>
    <row r="3249" ht="12.75">
      <c r="S3249" s="3"/>
    </row>
    <row r="3250" ht="12.75">
      <c r="S3250" s="3"/>
    </row>
    <row r="3251" ht="12.75">
      <c r="S3251" s="3"/>
    </row>
    <row r="3252" ht="12.75">
      <c r="S3252" s="3"/>
    </row>
    <row r="3253" ht="12.75">
      <c r="S3253" s="3"/>
    </row>
    <row r="3254" ht="12.75">
      <c r="S3254" s="3"/>
    </row>
    <row r="3255" ht="12.75">
      <c r="S3255" s="3"/>
    </row>
    <row r="3256" ht="12.75">
      <c r="S3256" s="3"/>
    </row>
    <row r="3257" ht="12.75">
      <c r="S3257" s="3"/>
    </row>
    <row r="3258" ht="12.75">
      <c r="S3258" s="3"/>
    </row>
    <row r="3259" ht="12.75">
      <c r="S3259" s="3"/>
    </row>
    <row r="3260" ht="12.75">
      <c r="S3260" s="3"/>
    </row>
    <row r="3261" ht="12.75">
      <c r="S3261" s="3"/>
    </row>
    <row r="3262" ht="12.75">
      <c r="S3262" s="3"/>
    </row>
    <row r="3263" ht="12.75">
      <c r="S3263" s="3"/>
    </row>
    <row r="3264" ht="12.75">
      <c r="S3264" s="3"/>
    </row>
    <row r="3265" ht="12.75">
      <c r="S3265" s="3"/>
    </row>
    <row r="3266" ht="12.75">
      <c r="S3266" s="3"/>
    </row>
    <row r="3267" ht="12.75">
      <c r="S3267" s="3"/>
    </row>
    <row r="3268" ht="12.75">
      <c r="S3268" s="3"/>
    </row>
    <row r="3269" ht="12.75">
      <c r="S3269" s="3"/>
    </row>
    <row r="3270" ht="12.75">
      <c r="S3270" s="3"/>
    </row>
    <row r="3271" ht="12.75">
      <c r="S3271" s="3"/>
    </row>
    <row r="3272" ht="12.75">
      <c r="S3272" s="3"/>
    </row>
    <row r="3273" ht="12.75">
      <c r="S3273" s="3"/>
    </row>
    <row r="3274" ht="12.75">
      <c r="S3274" s="3"/>
    </row>
    <row r="3275" ht="12.75">
      <c r="S3275" s="3"/>
    </row>
    <row r="3276" ht="12.75">
      <c r="S3276" s="3"/>
    </row>
    <row r="3277" ht="12.75">
      <c r="S3277" s="3"/>
    </row>
    <row r="3278" ht="12.75">
      <c r="S3278" s="3"/>
    </row>
    <row r="3279" ht="12.75">
      <c r="S3279" s="3"/>
    </row>
    <row r="3280" ht="12.75">
      <c r="S3280" s="3"/>
    </row>
    <row r="3281" ht="12.75">
      <c r="S3281" s="3"/>
    </row>
    <row r="3282" ht="12.75">
      <c r="S3282" s="3"/>
    </row>
    <row r="3283" ht="12.75">
      <c r="S3283" s="3"/>
    </row>
    <row r="3284" ht="12.75">
      <c r="S3284" s="3"/>
    </row>
    <row r="3285" ht="12.75">
      <c r="S3285" s="3"/>
    </row>
    <row r="3286" ht="12.75">
      <c r="S3286" s="3"/>
    </row>
    <row r="3287" ht="12.75">
      <c r="S3287" s="3"/>
    </row>
    <row r="3288" ht="12.75">
      <c r="S3288" s="3"/>
    </row>
    <row r="3289" ht="12.75">
      <c r="S3289" s="3"/>
    </row>
    <row r="3290" ht="12.75">
      <c r="S3290" s="3"/>
    </row>
    <row r="3291" ht="12.75">
      <c r="S3291" s="3"/>
    </row>
    <row r="3292" ht="12.75">
      <c r="S3292" s="3"/>
    </row>
    <row r="3293" ht="12.75">
      <c r="S3293" s="3"/>
    </row>
    <row r="3294" ht="12.75">
      <c r="S3294" s="3"/>
    </row>
    <row r="3295" ht="12.75">
      <c r="S3295" s="3"/>
    </row>
    <row r="3296" ht="12.75">
      <c r="S3296" s="3"/>
    </row>
    <row r="3297" ht="12.75">
      <c r="S3297" s="3"/>
    </row>
    <row r="3298" ht="12.75">
      <c r="S3298" s="3"/>
    </row>
    <row r="3299" ht="12.75">
      <c r="S3299" s="3"/>
    </row>
    <row r="3300" ht="12.75">
      <c r="S3300" s="3"/>
    </row>
    <row r="3301" ht="12.75">
      <c r="S3301" s="3"/>
    </row>
    <row r="3302" ht="12.75">
      <c r="S3302" s="3"/>
    </row>
    <row r="3303" ht="12.75">
      <c r="S3303" s="3"/>
    </row>
    <row r="3304" ht="12.75">
      <c r="S3304" s="3"/>
    </row>
    <row r="3305" ht="12.75">
      <c r="S3305" s="3"/>
    </row>
    <row r="3306" ht="12.75">
      <c r="S3306" s="3"/>
    </row>
    <row r="3307" ht="12.75">
      <c r="S3307" s="3"/>
    </row>
    <row r="3308" ht="12.75">
      <c r="S3308" s="3"/>
    </row>
    <row r="3309" ht="12.75">
      <c r="S3309" s="3"/>
    </row>
    <row r="3310" ht="12.75">
      <c r="S3310" s="3"/>
    </row>
    <row r="3311" ht="12.75">
      <c r="S3311" s="3"/>
    </row>
    <row r="3312" ht="12.75">
      <c r="S3312" s="3"/>
    </row>
    <row r="3313" ht="12.75">
      <c r="S3313" s="3"/>
    </row>
    <row r="3314" ht="12.75">
      <c r="S3314" s="3"/>
    </row>
    <row r="3315" ht="12.75">
      <c r="S3315" s="3"/>
    </row>
    <row r="3316" ht="12.75">
      <c r="S3316" s="3"/>
    </row>
    <row r="3317" ht="12.75">
      <c r="S3317" s="3"/>
    </row>
    <row r="3318" ht="12.75">
      <c r="S3318" s="3"/>
    </row>
    <row r="3319" ht="12.75">
      <c r="S3319" s="3"/>
    </row>
    <row r="3320" ht="12.75">
      <c r="S3320" s="3"/>
    </row>
    <row r="3321" ht="12.75">
      <c r="S3321" s="3"/>
    </row>
    <row r="3322" ht="12.75">
      <c r="S3322" s="3"/>
    </row>
    <row r="3323" ht="12.75">
      <c r="S3323" s="3"/>
    </row>
    <row r="3324" ht="12.75">
      <c r="S3324" s="3"/>
    </row>
    <row r="3325" ht="12.75">
      <c r="S3325" s="3"/>
    </row>
    <row r="3326" ht="12.75">
      <c r="S3326" s="3"/>
    </row>
    <row r="3327" ht="12.75">
      <c r="S3327" s="3"/>
    </row>
    <row r="3328" ht="12.75">
      <c r="S3328" s="3"/>
    </row>
    <row r="3329" ht="12.75">
      <c r="S3329" s="3"/>
    </row>
    <row r="3330" ht="12.75">
      <c r="S3330" s="3"/>
    </row>
    <row r="3331" ht="12.75">
      <c r="S3331" s="3"/>
    </row>
    <row r="3332" ht="12.75">
      <c r="S3332" s="3"/>
    </row>
    <row r="3333" ht="12.75">
      <c r="S3333" s="3"/>
    </row>
    <row r="3334" ht="12.75">
      <c r="S3334" s="3"/>
    </row>
    <row r="3335" ht="12.75">
      <c r="S3335" s="3"/>
    </row>
    <row r="3336" ht="12.75">
      <c r="S3336" s="3"/>
    </row>
    <row r="3337" ht="12.75">
      <c r="S3337" s="3"/>
    </row>
    <row r="3338" ht="12.75">
      <c r="S3338" s="3"/>
    </row>
    <row r="3339" ht="12.75">
      <c r="S3339" s="3"/>
    </row>
    <row r="3340" ht="12.75">
      <c r="S3340" s="3"/>
    </row>
    <row r="3341" ht="12.75">
      <c r="S3341" s="3"/>
    </row>
    <row r="3342" ht="12.75">
      <c r="S3342" s="3"/>
    </row>
    <row r="3343" ht="12.75">
      <c r="S3343" s="3"/>
    </row>
    <row r="3344" ht="12.75">
      <c r="S3344" s="3"/>
    </row>
    <row r="3345" ht="12.75">
      <c r="S3345" s="3"/>
    </row>
    <row r="3346" ht="12.75">
      <c r="S3346" s="3"/>
    </row>
    <row r="3347" ht="12.75">
      <c r="S3347" s="3"/>
    </row>
    <row r="3348" ht="12.75">
      <c r="S3348" s="3"/>
    </row>
    <row r="3349" ht="12.75">
      <c r="S3349" s="3"/>
    </row>
    <row r="3350" ht="12.75">
      <c r="S3350" s="3"/>
    </row>
    <row r="3351" ht="12.75">
      <c r="S3351" s="3"/>
    </row>
    <row r="3352" ht="12.75">
      <c r="S3352" s="3"/>
    </row>
    <row r="3353" ht="12.75">
      <c r="S3353" s="3"/>
    </row>
    <row r="3354" ht="12.75">
      <c r="S3354" s="3"/>
    </row>
    <row r="3355" ht="12.75">
      <c r="S3355" s="3"/>
    </row>
    <row r="3356" ht="12.75">
      <c r="S3356" s="3"/>
    </row>
    <row r="3357" ht="12.75">
      <c r="S3357" s="3"/>
    </row>
    <row r="3358" ht="12.75">
      <c r="S3358" s="3"/>
    </row>
    <row r="3359" ht="12.75">
      <c r="S3359" s="3"/>
    </row>
    <row r="3360" ht="12.75">
      <c r="S3360" s="3"/>
    </row>
    <row r="3361" ht="12.75">
      <c r="S3361" s="3"/>
    </row>
    <row r="3362" ht="12.75">
      <c r="S3362" s="3"/>
    </row>
    <row r="3363" ht="12.75">
      <c r="S3363" s="3"/>
    </row>
    <row r="3364" ht="12.75">
      <c r="S3364" s="3"/>
    </row>
    <row r="3365" ht="12.75">
      <c r="S3365" s="3"/>
    </row>
    <row r="3366" ht="12.75">
      <c r="S3366" s="3"/>
    </row>
    <row r="3367" ht="12.75">
      <c r="S3367" s="3"/>
    </row>
    <row r="3368" ht="12.75">
      <c r="S3368" s="3"/>
    </row>
    <row r="3369" ht="12.75">
      <c r="S3369" s="3"/>
    </row>
    <row r="3370" ht="12.75">
      <c r="S3370" s="3"/>
    </row>
    <row r="3371" ht="12.75">
      <c r="S3371" s="3"/>
    </row>
    <row r="3372" ht="12.75">
      <c r="S3372" s="3"/>
    </row>
    <row r="3373" ht="12.75">
      <c r="S3373" s="3"/>
    </row>
    <row r="3374" ht="12.75">
      <c r="S3374" s="3"/>
    </row>
    <row r="3375" ht="12.75">
      <c r="S3375" s="3"/>
    </row>
    <row r="3376" ht="12.75">
      <c r="S3376" s="3"/>
    </row>
    <row r="3377" ht="12.75">
      <c r="S3377" s="3"/>
    </row>
    <row r="3378" ht="12.75">
      <c r="S3378" s="3"/>
    </row>
    <row r="3379" ht="12.75">
      <c r="S3379" s="3"/>
    </row>
    <row r="3380" ht="12.75">
      <c r="S3380" s="3"/>
    </row>
    <row r="3381" ht="12.75">
      <c r="S3381" s="3"/>
    </row>
    <row r="3382" ht="12.75">
      <c r="S3382" s="3"/>
    </row>
    <row r="3383" ht="12.75">
      <c r="S3383" s="3"/>
    </row>
    <row r="3384" ht="12.75">
      <c r="S3384" s="3"/>
    </row>
    <row r="3385" ht="12.75">
      <c r="S3385" s="3"/>
    </row>
    <row r="3386" ht="12.75">
      <c r="S3386" s="3"/>
    </row>
    <row r="3387" ht="12.75">
      <c r="S3387" s="3"/>
    </row>
    <row r="3388" ht="12.75">
      <c r="S3388" s="3"/>
    </row>
    <row r="3389" ht="12.75">
      <c r="S3389" s="3"/>
    </row>
    <row r="3390" ht="12.75">
      <c r="S3390" s="3"/>
    </row>
    <row r="3391" ht="12.75">
      <c r="S3391" s="3"/>
    </row>
    <row r="3392" ht="12.75">
      <c r="S3392" s="3"/>
    </row>
    <row r="3393" ht="12.75">
      <c r="S3393" s="3"/>
    </row>
    <row r="3394" ht="12.75">
      <c r="S3394" s="3"/>
    </row>
    <row r="3395" ht="12.75">
      <c r="S3395" s="3"/>
    </row>
    <row r="3396" ht="12.75">
      <c r="S3396" s="3"/>
    </row>
    <row r="3397" ht="12.75">
      <c r="S3397" s="3"/>
    </row>
    <row r="3398" ht="12.75">
      <c r="S3398" s="3"/>
    </row>
    <row r="3399" ht="12.75">
      <c r="S3399" s="3"/>
    </row>
    <row r="3400" ht="12.75">
      <c r="S3400" s="3"/>
    </row>
    <row r="3401" ht="12.75">
      <c r="S3401" s="3"/>
    </row>
    <row r="3402" ht="12.75">
      <c r="S3402" s="3"/>
    </row>
    <row r="3403" ht="12.75">
      <c r="S3403" s="3"/>
    </row>
    <row r="3404" ht="12.75">
      <c r="S3404" s="3"/>
    </row>
    <row r="3405" ht="12.75">
      <c r="S3405" s="3"/>
    </row>
    <row r="3406" ht="12.75">
      <c r="S3406" s="3"/>
    </row>
    <row r="3407" ht="12.75">
      <c r="S3407" s="3"/>
    </row>
    <row r="3408" ht="12.75">
      <c r="S3408" s="3"/>
    </row>
    <row r="3409" ht="12.75">
      <c r="S3409" s="3"/>
    </row>
    <row r="3410" ht="12.75">
      <c r="S3410" s="3"/>
    </row>
    <row r="3411" ht="12.75">
      <c r="S3411" s="3"/>
    </row>
    <row r="3412" ht="12.75">
      <c r="S3412" s="3"/>
    </row>
    <row r="3413" ht="12.75">
      <c r="S3413" s="3"/>
    </row>
    <row r="3414" ht="12.75">
      <c r="S3414" s="3"/>
    </row>
    <row r="3415" ht="12.75">
      <c r="S3415" s="3"/>
    </row>
    <row r="3416" ht="12.75">
      <c r="S3416" s="3"/>
    </row>
    <row r="3417" ht="12.75">
      <c r="S3417" s="3"/>
    </row>
    <row r="3418" ht="12.75">
      <c r="S3418" s="3"/>
    </row>
    <row r="3419" ht="12.75">
      <c r="S3419" s="3"/>
    </row>
    <row r="3420" ht="12.75">
      <c r="S3420" s="3"/>
    </row>
    <row r="3421" ht="12.75">
      <c r="S3421" s="3"/>
    </row>
    <row r="3422" ht="12.75">
      <c r="S3422" s="3"/>
    </row>
    <row r="3423" ht="12.75">
      <c r="S3423" s="3"/>
    </row>
    <row r="3424" ht="12.75">
      <c r="S3424" s="3"/>
    </row>
    <row r="3425" ht="12.75">
      <c r="S3425" s="3"/>
    </row>
    <row r="3426" ht="12.75">
      <c r="S3426" s="3"/>
    </row>
    <row r="3427" ht="12.75">
      <c r="S3427" s="3"/>
    </row>
    <row r="3428" ht="12.75">
      <c r="S3428" s="3"/>
    </row>
    <row r="3429" ht="12.75">
      <c r="S3429" s="3"/>
    </row>
    <row r="3430" ht="12.75">
      <c r="S3430" s="3"/>
    </row>
    <row r="3431" ht="12.75">
      <c r="S3431" s="3"/>
    </row>
    <row r="3432" ht="12.75">
      <c r="S3432" s="3"/>
    </row>
    <row r="3433" ht="12.75">
      <c r="S3433" s="3"/>
    </row>
    <row r="3434" ht="12.75">
      <c r="S3434" s="3"/>
    </row>
    <row r="3435" ht="12.75">
      <c r="S3435" s="3"/>
    </row>
    <row r="3436" ht="12.75">
      <c r="S3436" s="3"/>
    </row>
    <row r="3437" ht="12.75">
      <c r="S3437" s="3"/>
    </row>
    <row r="3438" ht="12.75">
      <c r="S3438" s="3"/>
    </row>
    <row r="3439" ht="12.75">
      <c r="S3439" s="3"/>
    </row>
    <row r="3440" ht="12.75">
      <c r="S3440" s="3"/>
    </row>
    <row r="3441" ht="12.75">
      <c r="S3441" s="3"/>
    </row>
    <row r="3442" ht="12.75">
      <c r="S3442" s="3"/>
    </row>
    <row r="3443" ht="12.75">
      <c r="S3443" s="3"/>
    </row>
    <row r="3444" ht="12.75">
      <c r="S3444" s="3"/>
    </row>
    <row r="3445" ht="12.75">
      <c r="S3445" s="3"/>
    </row>
    <row r="3446" ht="12.75">
      <c r="S3446" s="3"/>
    </row>
    <row r="3447" ht="12.75">
      <c r="S3447" s="3"/>
    </row>
    <row r="3448" ht="12.75">
      <c r="S3448" s="3"/>
    </row>
    <row r="3449" ht="12.75">
      <c r="S3449" s="3"/>
    </row>
    <row r="3450" ht="12.75">
      <c r="S3450" s="3"/>
    </row>
    <row r="3451" ht="12.75">
      <c r="S3451" s="3"/>
    </row>
    <row r="3452" ht="12.75">
      <c r="S3452" s="3"/>
    </row>
    <row r="3453" ht="12.75">
      <c r="S3453" s="3"/>
    </row>
    <row r="3454" ht="12.75">
      <c r="S3454" s="3"/>
    </row>
    <row r="3455" ht="12.75">
      <c r="S3455" s="3"/>
    </row>
    <row r="3456" ht="12.75">
      <c r="S3456" s="3"/>
    </row>
    <row r="3457" ht="12.75">
      <c r="S3457" s="3"/>
    </row>
    <row r="3458" ht="12.75">
      <c r="S3458" s="3"/>
    </row>
    <row r="3459" ht="12.75">
      <c r="S3459" s="3"/>
    </row>
    <row r="3460" ht="12.75">
      <c r="S3460" s="3"/>
    </row>
    <row r="3461" ht="12.75">
      <c r="S3461" s="3"/>
    </row>
    <row r="3462" ht="12.75">
      <c r="S3462" s="3"/>
    </row>
    <row r="3463" ht="12.75">
      <c r="S3463" s="3"/>
    </row>
    <row r="3464" ht="12.75">
      <c r="S3464" s="3"/>
    </row>
    <row r="3465" ht="12.75">
      <c r="S3465" s="3"/>
    </row>
    <row r="3466" ht="12.75">
      <c r="S3466" s="3"/>
    </row>
    <row r="3467" ht="12.75">
      <c r="S3467" s="3"/>
    </row>
    <row r="3468" ht="12.75">
      <c r="S3468" s="3"/>
    </row>
    <row r="3469" ht="12.75">
      <c r="S3469" s="3"/>
    </row>
    <row r="3470" ht="12.75">
      <c r="S3470" s="3"/>
    </row>
    <row r="3471" ht="12.75">
      <c r="S3471" s="3"/>
    </row>
    <row r="3472" ht="12.75">
      <c r="S3472" s="3"/>
    </row>
    <row r="3473" ht="12.75">
      <c r="S3473" s="3"/>
    </row>
    <row r="3474" ht="12.75">
      <c r="S3474" s="3"/>
    </row>
    <row r="3475" ht="12.75">
      <c r="S3475" s="3"/>
    </row>
    <row r="3476" ht="12.75">
      <c r="S3476" s="3"/>
    </row>
    <row r="3477" ht="12.75">
      <c r="S3477" s="3"/>
    </row>
    <row r="3478" ht="12.75">
      <c r="S3478" s="3"/>
    </row>
    <row r="3479" ht="12.75">
      <c r="S3479" s="3"/>
    </row>
    <row r="3480" ht="12.75">
      <c r="S3480" s="3"/>
    </row>
    <row r="3481" ht="12.75">
      <c r="S3481" s="3"/>
    </row>
    <row r="3482" ht="12.75">
      <c r="S3482" s="3"/>
    </row>
    <row r="3483" ht="12.75">
      <c r="S3483" s="3"/>
    </row>
    <row r="3484" ht="12.75">
      <c r="S3484" s="3"/>
    </row>
    <row r="3485" ht="12.75">
      <c r="S3485" s="3"/>
    </row>
    <row r="3486" ht="12.75">
      <c r="S3486" s="3"/>
    </row>
    <row r="3487" ht="12.75">
      <c r="S3487" s="3"/>
    </row>
    <row r="3488" ht="12.75">
      <c r="S3488" s="3"/>
    </row>
    <row r="3489" ht="12.75">
      <c r="S3489" s="3"/>
    </row>
    <row r="3490" ht="12.75">
      <c r="S3490" s="3"/>
    </row>
    <row r="3491" ht="12.75">
      <c r="S3491" s="3"/>
    </row>
    <row r="3492" ht="12.75">
      <c r="S3492" s="3"/>
    </row>
    <row r="3493" ht="12.75">
      <c r="S3493" s="3"/>
    </row>
    <row r="3494" ht="12.75">
      <c r="S3494" s="3"/>
    </row>
    <row r="3495" ht="12.75">
      <c r="S3495" s="3"/>
    </row>
    <row r="3496" ht="12.75">
      <c r="S3496" s="3"/>
    </row>
    <row r="3497" ht="12.75">
      <c r="S3497" s="3"/>
    </row>
    <row r="3498" ht="12.75">
      <c r="S3498" s="3"/>
    </row>
    <row r="3499" ht="12.75">
      <c r="S3499" s="3"/>
    </row>
    <row r="3500" ht="12.75">
      <c r="S3500" s="3"/>
    </row>
    <row r="3501" ht="12.75">
      <c r="S3501" s="3"/>
    </row>
    <row r="3502" ht="12.75">
      <c r="S3502" s="3"/>
    </row>
    <row r="3503" ht="12.75">
      <c r="S3503" s="3"/>
    </row>
    <row r="3504" ht="12.75">
      <c r="S3504" s="3"/>
    </row>
    <row r="3505" ht="12.75">
      <c r="S3505" s="3"/>
    </row>
    <row r="3506" ht="12.75">
      <c r="S3506" s="3"/>
    </row>
    <row r="3507" ht="12.75">
      <c r="S3507" s="3"/>
    </row>
    <row r="3508" ht="12.75">
      <c r="S3508" s="3"/>
    </row>
    <row r="3509" ht="12.75">
      <c r="S3509" s="3"/>
    </row>
    <row r="3510" ht="12.75">
      <c r="S3510" s="3"/>
    </row>
    <row r="3511" ht="12.75">
      <c r="S3511" s="3"/>
    </row>
    <row r="3512" ht="12.75">
      <c r="S3512" s="3"/>
    </row>
    <row r="3513" ht="12.75">
      <c r="S3513" s="3"/>
    </row>
    <row r="3514" ht="12.75">
      <c r="S3514" s="3"/>
    </row>
    <row r="3515" ht="12.75">
      <c r="S3515" s="3"/>
    </row>
    <row r="3516" ht="12.75">
      <c r="S3516" s="3"/>
    </row>
    <row r="3517" ht="12.75">
      <c r="S3517" s="3"/>
    </row>
    <row r="3518" ht="12.75">
      <c r="S3518" s="3"/>
    </row>
    <row r="3519" ht="12.75">
      <c r="S3519" s="3"/>
    </row>
    <row r="3520" ht="12.75">
      <c r="S3520" s="3"/>
    </row>
    <row r="3521" ht="12.75">
      <c r="S3521" s="3"/>
    </row>
    <row r="3522" ht="12.75">
      <c r="S3522" s="3"/>
    </row>
    <row r="3523" ht="12.75">
      <c r="S3523" s="3"/>
    </row>
    <row r="3524" ht="12.75">
      <c r="S3524" s="3"/>
    </row>
    <row r="3525" ht="12.75">
      <c r="S3525" s="3"/>
    </row>
    <row r="3526" ht="12.75">
      <c r="S3526" s="3"/>
    </row>
    <row r="3527" ht="12.75">
      <c r="S3527" s="3"/>
    </row>
    <row r="3528" ht="12.75">
      <c r="S3528" s="3"/>
    </row>
    <row r="3529" ht="12.75">
      <c r="S3529" s="3"/>
    </row>
    <row r="3530" ht="12.75">
      <c r="S3530" s="3"/>
    </row>
    <row r="3531" ht="12.75">
      <c r="S3531" s="3"/>
    </row>
    <row r="3532" ht="12.75">
      <c r="S3532" s="3"/>
    </row>
    <row r="3533" ht="12.75">
      <c r="S3533" s="3"/>
    </row>
    <row r="3534" ht="12.75">
      <c r="S3534" s="3"/>
    </row>
    <row r="3535" ht="12.75">
      <c r="S3535" s="3"/>
    </row>
    <row r="3536" ht="12.75">
      <c r="S3536" s="3"/>
    </row>
    <row r="3537" ht="12.75">
      <c r="S3537" s="3"/>
    </row>
    <row r="3538" ht="12.75">
      <c r="S3538" s="3"/>
    </row>
    <row r="3539" ht="12.75">
      <c r="S3539" s="3"/>
    </row>
    <row r="3540" ht="12.75">
      <c r="S3540" s="3"/>
    </row>
    <row r="3541" ht="12.75">
      <c r="S3541" s="3"/>
    </row>
    <row r="3542" ht="12.75">
      <c r="S3542" s="3"/>
    </row>
    <row r="3543" ht="12.75">
      <c r="S3543" s="3"/>
    </row>
    <row r="3544" ht="12.75">
      <c r="S3544" s="3"/>
    </row>
    <row r="3545" ht="12.75">
      <c r="S3545" s="3"/>
    </row>
    <row r="3546" ht="12.75">
      <c r="S3546" s="3"/>
    </row>
    <row r="3547" ht="12.75">
      <c r="S3547" s="3"/>
    </row>
    <row r="3548" ht="12.75">
      <c r="S3548" s="3"/>
    </row>
    <row r="3549" ht="12.75">
      <c r="S3549" s="3"/>
    </row>
    <row r="3550" ht="12.75">
      <c r="S3550" s="3"/>
    </row>
    <row r="3551" ht="12.75">
      <c r="S3551" s="3"/>
    </row>
    <row r="3552" ht="12.75">
      <c r="S3552" s="3"/>
    </row>
    <row r="3553" ht="12.75">
      <c r="S3553" s="3"/>
    </row>
    <row r="3554" ht="12.75">
      <c r="S3554" s="3"/>
    </row>
    <row r="3555" ht="12.75">
      <c r="S3555" s="3"/>
    </row>
    <row r="3556" ht="12.75">
      <c r="S3556" s="3"/>
    </row>
    <row r="3557" ht="12.75">
      <c r="S3557" s="3"/>
    </row>
    <row r="3558" ht="12.75">
      <c r="S3558" s="3"/>
    </row>
    <row r="3559" ht="12.75">
      <c r="S3559" s="3"/>
    </row>
    <row r="3560" ht="12.75">
      <c r="S3560" s="3"/>
    </row>
    <row r="3561" ht="12.75">
      <c r="S3561" s="3"/>
    </row>
    <row r="3562" ht="12.75">
      <c r="S3562" s="3"/>
    </row>
    <row r="3563" ht="12.75">
      <c r="S3563" s="3"/>
    </row>
    <row r="3564" ht="12.75">
      <c r="S3564" s="3"/>
    </row>
    <row r="3565" ht="12.75">
      <c r="S3565" s="3"/>
    </row>
    <row r="3566" ht="12.75">
      <c r="S3566" s="3"/>
    </row>
    <row r="3567" ht="12.75">
      <c r="S3567" s="3"/>
    </row>
    <row r="3568" ht="12.75">
      <c r="S3568" s="3"/>
    </row>
    <row r="3569" ht="12.75">
      <c r="S3569" s="3"/>
    </row>
    <row r="3570" ht="12.75">
      <c r="S3570" s="3"/>
    </row>
    <row r="3571" ht="12.75">
      <c r="S3571" s="3"/>
    </row>
    <row r="3572" ht="12.75">
      <c r="S3572" s="3"/>
    </row>
    <row r="3573" ht="12.75">
      <c r="S3573" s="3"/>
    </row>
    <row r="3574" ht="12.75">
      <c r="S3574" s="3"/>
    </row>
    <row r="3575" ht="12.75">
      <c r="S3575" s="3"/>
    </row>
    <row r="3576" ht="12.75">
      <c r="S3576" s="3"/>
    </row>
    <row r="3577" ht="12.75">
      <c r="S3577" s="3"/>
    </row>
    <row r="3578" ht="12.75">
      <c r="S3578" s="3"/>
    </row>
    <row r="3579" ht="12.75">
      <c r="S3579" s="3"/>
    </row>
    <row r="3580" ht="12.75">
      <c r="S3580" s="3"/>
    </row>
    <row r="3581" ht="12.75">
      <c r="S3581" s="3"/>
    </row>
    <row r="3582" ht="12.75">
      <c r="S3582" s="3"/>
    </row>
    <row r="3583" ht="12.75">
      <c r="S3583" s="3"/>
    </row>
    <row r="3584" ht="12.75">
      <c r="S3584" s="3"/>
    </row>
    <row r="3585" ht="12.75">
      <c r="S3585" s="3"/>
    </row>
    <row r="3586" ht="12.75">
      <c r="S3586" s="3"/>
    </row>
    <row r="3587" ht="12.75">
      <c r="S3587" s="3"/>
    </row>
    <row r="3588" ht="12.75">
      <c r="S3588" s="3"/>
    </row>
    <row r="3589" ht="12.75">
      <c r="S3589" s="3"/>
    </row>
    <row r="3590" ht="12.75">
      <c r="S3590" s="3"/>
    </row>
    <row r="3591" ht="12.75">
      <c r="S3591" s="3"/>
    </row>
    <row r="3592" ht="12.75">
      <c r="S3592" s="3"/>
    </row>
    <row r="3593" ht="12.75">
      <c r="S3593" s="3"/>
    </row>
    <row r="3594" ht="12.75">
      <c r="S3594" s="3"/>
    </row>
    <row r="3595" ht="12.75">
      <c r="S3595" s="3"/>
    </row>
    <row r="3596" ht="12.75">
      <c r="S3596" s="3"/>
    </row>
    <row r="3597" ht="12.75">
      <c r="S3597" s="3"/>
    </row>
    <row r="3598" ht="12.75">
      <c r="S3598" s="3"/>
    </row>
    <row r="3599" ht="12.75">
      <c r="S3599" s="3"/>
    </row>
    <row r="3600" ht="12.75">
      <c r="S3600" s="3"/>
    </row>
    <row r="3601" ht="12.75">
      <c r="S3601" s="3"/>
    </row>
    <row r="3602" ht="12.75">
      <c r="S3602" s="3"/>
    </row>
    <row r="3603" ht="12.75">
      <c r="S3603" s="3"/>
    </row>
    <row r="3604" ht="12.75">
      <c r="S3604" s="3"/>
    </row>
    <row r="3605" ht="12.75">
      <c r="S3605" s="3"/>
    </row>
    <row r="3606" ht="12.75">
      <c r="S3606" s="3"/>
    </row>
    <row r="3607" ht="12.75">
      <c r="S3607" s="3"/>
    </row>
    <row r="3608" ht="12.75">
      <c r="S3608" s="3"/>
    </row>
    <row r="3609" ht="12.75">
      <c r="S3609" s="3"/>
    </row>
    <row r="3610" ht="12.75">
      <c r="S3610" s="3"/>
    </row>
    <row r="3611" ht="12.75">
      <c r="S3611" s="3"/>
    </row>
    <row r="3612" ht="12.75">
      <c r="S3612" s="3"/>
    </row>
    <row r="3613" ht="12.75">
      <c r="S3613" s="3"/>
    </row>
    <row r="3614" ht="12.75">
      <c r="S3614" s="3"/>
    </row>
    <row r="3615" ht="12.75">
      <c r="S3615" s="3"/>
    </row>
    <row r="3616" ht="12.75">
      <c r="S3616" s="3"/>
    </row>
    <row r="3617" ht="12.75">
      <c r="S3617" s="3"/>
    </row>
    <row r="3618" ht="12.75">
      <c r="S3618" s="3"/>
    </row>
    <row r="3619" ht="12.75">
      <c r="S3619" s="3"/>
    </row>
    <row r="3620" ht="12.75">
      <c r="S3620" s="3"/>
    </row>
    <row r="3621" ht="12.75">
      <c r="S3621" s="3"/>
    </row>
    <row r="3622" ht="12.75">
      <c r="S3622" s="3"/>
    </row>
    <row r="3623" ht="12.75">
      <c r="S3623" s="3"/>
    </row>
    <row r="3624" ht="12.75">
      <c r="S3624" s="3"/>
    </row>
    <row r="3625" ht="12.75">
      <c r="S3625" s="3"/>
    </row>
    <row r="3626" ht="12.75">
      <c r="S3626" s="3"/>
    </row>
    <row r="3627" ht="12.75">
      <c r="S3627" s="3"/>
    </row>
    <row r="3628" ht="12.75">
      <c r="S3628" s="3"/>
    </row>
    <row r="3629" ht="12.75">
      <c r="S3629" s="3"/>
    </row>
    <row r="3630" ht="12.75">
      <c r="S3630" s="3"/>
    </row>
    <row r="3631" ht="12.75">
      <c r="S3631" s="3"/>
    </row>
    <row r="3632" ht="12.75">
      <c r="S3632" s="3"/>
    </row>
    <row r="3633" ht="12.75">
      <c r="S3633" s="3"/>
    </row>
    <row r="3634" ht="12.75">
      <c r="S3634" s="3"/>
    </row>
    <row r="3635" ht="12.75">
      <c r="S3635" s="3"/>
    </row>
    <row r="3636" ht="12.75">
      <c r="S3636" s="3"/>
    </row>
    <row r="3637" ht="12.75">
      <c r="S3637" s="3"/>
    </row>
    <row r="3638" ht="12.75">
      <c r="S3638" s="3"/>
    </row>
    <row r="3639" ht="12.75">
      <c r="S3639" s="3"/>
    </row>
    <row r="3640" ht="12.75">
      <c r="S3640" s="3"/>
    </row>
    <row r="3641" ht="12.75">
      <c r="S3641" s="3"/>
    </row>
    <row r="3642" ht="12.75">
      <c r="S3642" s="3"/>
    </row>
    <row r="3643" ht="12.75">
      <c r="S3643" s="3"/>
    </row>
    <row r="3644" ht="12.75">
      <c r="S3644" s="3"/>
    </row>
    <row r="3645" ht="12.75">
      <c r="S3645" s="3"/>
    </row>
    <row r="3646" ht="12.75">
      <c r="S3646" s="3"/>
    </row>
    <row r="3647" ht="12.75">
      <c r="S3647" s="3"/>
    </row>
    <row r="3648" ht="12.75">
      <c r="S3648" s="3"/>
    </row>
    <row r="3649" ht="12.75">
      <c r="S3649" s="3"/>
    </row>
    <row r="3650" ht="12.75">
      <c r="S3650" s="3"/>
    </row>
    <row r="3651" ht="12.75">
      <c r="S3651" s="3"/>
    </row>
    <row r="3652" ht="12.75">
      <c r="S3652" s="3"/>
    </row>
    <row r="3653" ht="12.75">
      <c r="S3653" s="3"/>
    </row>
    <row r="3654" ht="12.75">
      <c r="S3654" s="3"/>
    </row>
    <row r="3655" ht="12.75">
      <c r="S3655" s="3"/>
    </row>
    <row r="3656" ht="12.75">
      <c r="S3656" s="3"/>
    </row>
    <row r="3657" ht="12.75">
      <c r="S3657" s="3"/>
    </row>
    <row r="3658" ht="12.75">
      <c r="S3658" s="3"/>
    </row>
    <row r="3659" ht="12.75">
      <c r="S3659" s="3"/>
    </row>
    <row r="3660" ht="12.75">
      <c r="S3660" s="3"/>
    </row>
    <row r="3661" ht="12.75">
      <c r="S3661" s="3"/>
    </row>
    <row r="3662" ht="12.75">
      <c r="S3662" s="3"/>
    </row>
    <row r="3663" ht="12.75">
      <c r="S3663" s="3"/>
    </row>
    <row r="3664" ht="12.75">
      <c r="S3664" s="3"/>
    </row>
    <row r="3665" ht="12.75">
      <c r="S3665" s="3"/>
    </row>
    <row r="3666" ht="12.75">
      <c r="S3666" s="3"/>
    </row>
    <row r="3667" ht="12.75">
      <c r="S3667" s="3"/>
    </row>
    <row r="3668" ht="12.75">
      <c r="S3668" s="3"/>
    </row>
    <row r="3669" ht="12.75">
      <c r="S3669" s="3"/>
    </row>
    <row r="3670" ht="12.75">
      <c r="S3670" s="3"/>
    </row>
    <row r="3671" ht="12.75">
      <c r="S3671" s="3"/>
    </row>
    <row r="3672" ht="12.75">
      <c r="S3672" s="3"/>
    </row>
    <row r="3673" ht="12.75">
      <c r="S3673" s="3"/>
    </row>
    <row r="3674" ht="12.75">
      <c r="S3674" s="3"/>
    </row>
    <row r="3675" ht="12.75">
      <c r="S3675" s="3"/>
    </row>
    <row r="3676" ht="12.75">
      <c r="S3676" s="3"/>
    </row>
    <row r="3677" ht="12.75">
      <c r="S3677" s="3"/>
    </row>
    <row r="3678" ht="12.75">
      <c r="S3678" s="3"/>
    </row>
    <row r="3679" ht="12.75">
      <c r="S3679" s="3"/>
    </row>
    <row r="3680" ht="12.75">
      <c r="S3680" s="3"/>
    </row>
    <row r="3681" ht="12.75">
      <c r="S3681" s="3"/>
    </row>
    <row r="3682" ht="12.75">
      <c r="S3682" s="3"/>
    </row>
    <row r="3683" ht="12.75">
      <c r="S3683" s="3"/>
    </row>
    <row r="3684" ht="12.75">
      <c r="S3684" s="3"/>
    </row>
    <row r="3685" ht="12.75">
      <c r="S3685" s="3"/>
    </row>
    <row r="3686" ht="12.75">
      <c r="S3686" s="3"/>
    </row>
    <row r="3687" ht="12.75">
      <c r="S3687" s="3"/>
    </row>
    <row r="3688" ht="12.75">
      <c r="S3688" s="3"/>
    </row>
    <row r="3689" ht="12.75">
      <c r="S3689" s="3"/>
    </row>
    <row r="3690" ht="12.75">
      <c r="S3690" s="3"/>
    </row>
    <row r="3691" ht="12.75">
      <c r="S3691" s="3"/>
    </row>
    <row r="3692" ht="12.75">
      <c r="S3692" s="3"/>
    </row>
    <row r="3693" ht="12.75">
      <c r="S3693" s="3"/>
    </row>
    <row r="3694" ht="12.75">
      <c r="S3694" s="3"/>
    </row>
    <row r="3695" ht="12.75">
      <c r="S3695" s="3"/>
    </row>
    <row r="3696" ht="12.75">
      <c r="S3696" s="3"/>
    </row>
    <row r="3697" ht="12.75">
      <c r="S3697" s="3"/>
    </row>
    <row r="3698" ht="12.75">
      <c r="S3698" s="3"/>
    </row>
    <row r="3699" ht="12.75">
      <c r="S3699" s="3"/>
    </row>
    <row r="3700" ht="12.75">
      <c r="S3700" s="3"/>
    </row>
    <row r="3701" ht="12.75">
      <c r="S3701" s="3"/>
    </row>
    <row r="3702" ht="12.75">
      <c r="S3702" s="3"/>
    </row>
    <row r="3703" ht="12.75">
      <c r="S3703" s="3"/>
    </row>
    <row r="3704" ht="12.75">
      <c r="S3704" s="3"/>
    </row>
    <row r="3705" ht="12.75">
      <c r="S3705" s="3"/>
    </row>
    <row r="3706" ht="12.75">
      <c r="S3706" s="3"/>
    </row>
    <row r="3707" ht="12.75">
      <c r="S3707" s="3"/>
    </row>
    <row r="3708" ht="12.75">
      <c r="S3708" s="3"/>
    </row>
    <row r="3709" ht="12.75">
      <c r="S3709" s="3"/>
    </row>
    <row r="3710" ht="12.75">
      <c r="S3710" s="3"/>
    </row>
    <row r="3711" ht="12.75">
      <c r="S3711" s="3"/>
    </row>
    <row r="3712" ht="12.75">
      <c r="S3712" s="3"/>
    </row>
    <row r="3713" ht="12.75">
      <c r="S3713" s="3"/>
    </row>
    <row r="3714" ht="12.75">
      <c r="S3714" s="3"/>
    </row>
    <row r="3715" ht="12.75">
      <c r="S3715" s="3"/>
    </row>
    <row r="3716" ht="12.75">
      <c r="S3716" s="3"/>
    </row>
    <row r="3717" ht="12.75">
      <c r="S3717" s="3"/>
    </row>
    <row r="3718" ht="12.75">
      <c r="S3718" s="3"/>
    </row>
    <row r="3719" ht="12.75">
      <c r="S3719" s="3"/>
    </row>
    <row r="3720" ht="12.75">
      <c r="S3720" s="3"/>
    </row>
    <row r="3721" ht="12.75">
      <c r="S3721" s="3"/>
    </row>
    <row r="3722" ht="12.75">
      <c r="S3722" s="3"/>
    </row>
    <row r="3723" ht="12.75">
      <c r="S3723" s="3"/>
    </row>
    <row r="3724" ht="12.75">
      <c r="S3724" s="3"/>
    </row>
    <row r="3725" ht="12.75">
      <c r="S3725" s="3"/>
    </row>
    <row r="3726" ht="12.75">
      <c r="S3726" s="3"/>
    </row>
    <row r="3727" ht="12.75">
      <c r="S3727" s="3"/>
    </row>
    <row r="3728" ht="12.75">
      <c r="S3728" s="3"/>
    </row>
    <row r="3729" ht="12.75">
      <c r="S3729" s="3"/>
    </row>
    <row r="3730" ht="12.75">
      <c r="S3730" s="3"/>
    </row>
    <row r="3731" ht="12.75">
      <c r="S3731" s="3"/>
    </row>
    <row r="3732" ht="12.75">
      <c r="S3732" s="3"/>
    </row>
    <row r="3733" ht="12.75">
      <c r="S3733" s="3"/>
    </row>
    <row r="3734" ht="12.75">
      <c r="S3734" s="3"/>
    </row>
    <row r="3735" ht="12.75">
      <c r="S3735" s="3"/>
    </row>
    <row r="3736" ht="12.75">
      <c r="S3736" s="3"/>
    </row>
    <row r="3737" ht="12.75">
      <c r="S3737" s="3"/>
    </row>
    <row r="3738" ht="12.75">
      <c r="S3738" s="3"/>
    </row>
    <row r="3739" ht="12.75">
      <c r="S3739" s="3"/>
    </row>
    <row r="3740" ht="12.75">
      <c r="S3740" s="3"/>
    </row>
    <row r="3741" ht="12.75">
      <c r="S3741" s="3"/>
    </row>
    <row r="3742" ht="12.75">
      <c r="S3742" s="3"/>
    </row>
    <row r="3743" ht="12.75">
      <c r="S3743" s="3"/>
    </row>
    <row r="3744" ht="12.75">
      <c r="S3744" s="3"/>
    </row>
    <row r="3745" ht="12.75">
      <c r="S3745" s="3"/>
    </row>
    <row r="3746" ht="12.75">
      <c r="S3746" s="3"/>
    </row>
    <row r="3747" ht="12.75">
      <c r="S3747" s="3"/>
    </row>
    <row r="3748" ht="12.75">
      <c r="S3748" s="3"/>
    </row>
    <row r="3749" ht="12.75">
      <c r="S3749" s="3"/>
    </row>
    <row r="3750" ht="12.75">
      <c r="S3750" s="3"/>
    </row>
    <row r="3751" ht="12.75">
      <c r="S3751" s="3"/>
    </row>
    <row r="3752" ht="12.75">
      <c r="S3752" s="3"/>
    </row>
    <row r="3753" ht="12.75">
      <c r="S3753" s="3"/>
    </row>
    <row r="3754" ht="12.75">
      <c r="S3754" s="3"/>
    </row>
    <row r="3755" ht="12.75">
      <c r="S3755" s="3"/>
    </row>
    <row r="3756" ht="12.75">
      <c r="S3756" s="3"/>
    </row>
    <row r="3757" ht="12.75">
      <c r="S3757" s="3"/>
    </row>
    <row r="3758" ht="12.75">
      <c r="S3758" s="3"/>
    </row>
    <row r="3759" ht="12.75">
      <c r="S3759" s="3"/>
    </row>
    <row r="3760" ht="12.75">
      <c r="S3760" s="3"/>
    </row>
    <row r="3761" ht="12.75">
      <c r="S3761" s="3"/>
    </row>
    <row r="3762" ht="12.75">
      <c r="S3762" s="3"/>
    </row>
    <row r="3763" ht="12.75">
      <c r="S3763" s="3"/>
    </row>
    <row r="3764" ht="12.75">
      <c r="S3764" s="3"/>
    </row>
    <row r="3765" ht="12.75">
      <c r="S3765" s="3"/>
    </row>
    <row r="3766" ht="12.75">
      <c r="S3766" s="3"/>
    </row>
    <row r="3767" ht="12.75">
      <c r="S3767" s="3"/>
    </row>
    <row r="3768" ht="12.75">
      <c r="S3768" s="3"/>
    </row>
    <row r="3769" ht="12.75">
      <c r="S3769" s="3"/>
    </row>
    <row r="3770" ht="12.75">
      <c r="S3770" s="3"/>
    </row>
    <row r="3771" ht="12.75">
      <c r="S3771" s="3"/>
    </row>
    <row r="3772" ht="12.75">
      <c r="S3772" s="3"/>
    </row>
    <row r="3773" ht="12.75">
      <c r="S3773" s="3"/>
    </row>
    <row r="3774" ht="12.75">
      <c r="S3774" s="3"/>
    </row>
    <row r="3775" ht="12.75">
      <c r="S3775" s="3"/>
    </row>
    <row r="3776" ht="12.75">
      <c r="S3776" s="3"/>
    </row>
    <row r="3777" ht="12.75">
      <c r="S3777" s="3"/>
    </row>
    <row r="3778" ht="12.75">
      <c r="S3778" s="3"/>
    </row>
    <row r="3779" ht="12.75">
      <c r="S3779" s="3"/>
    </row>
    <row r="3780" ht="12.75">
      <c r="S3780" s="3"/>
    </row>
    <row r="3781" ht="12.75">
      <c r="S3781" s="3"/>
    </row>
    <row r="3782" ht="12.75">
      <c r="S3782" s="3"/>
    </row>
    <row r="3783" ht="12.75">
      <c r="S3783" s="3"/>
    </row>
    <row r="3784" ht="12.75">
      <c r="S3784" s="3"/>
    </row>
    <row r="3785" ht="12.75">
      <c r="S3785" s="3"/>
    </row>
    <row r="3786" ht="12.75">
      <c r="S3786" s="3"/>
    </row>
    <row r="3787" ht="12.75">
      <c r="S3787" s="3"/>
    </row>
    <row r="3788" ht="12.75">
      <c r="S3788" s="3"/>
    </row>
    <row r="3789" ht="12.75">
      <c r="S3789" s="3"/>
    </row>
    <row r="3790" ht="12.75">
      <c r="S3790" s="3"/>
    </row>
    <row r="3791" ht="12.75">
      <c r="S3791" s="3"/>
    </row>
    <row r="3792" ht="12.75">
      <c r="S3792" s="3"/>
    </row>
    <row r="3793" ht="12.75">
      <c r="S3793" s="3"/>
    </row>
    <row r="3794" ht="12.75">
      <c r="S3794" s="3"/>
    </row>
    <row r="3795" ht="12.75">
      <c r="S3795" s="3"/>
    </row>
    <row r="3796" ht="12.75">
      <c r="S3796" s="3"/>
    </row>
    <row r="3797" ht="12.75">
      <c r="S3797" s="3"/>
    </row>
    <row r="3798" ht="12.75">
      <c r="S3798" s="3"/>
    </row>
    <row r="3799" ht="12.75">
      <c r="S3799" s="3"/>
    </row>
    <row r="3800" ht="12.75">
      <c r="S3800" s="3"/>
    </row>
    <row r="3801" ht="12.75">
      <c r="S3801" s="3"/>
    </row>
    <row r="3802" ht="12.75">
      <c r="S3802" s="3"/>
    </row>
    <row r="3803" ht="12.75">
      <c r="S3803" s="3"/>
    </row>
    <row r="3804" ht="12.75">
      <c r="S3804" s="3"/>
    </row>
    <row r="3805" ht="12.75">
      <c r="S3805" s="3"/>
    </row>
    <row r="3806" ht="12.75">
      <c r="S3806" s="3"/>
    </row>
    <row r="3807" ht="12.75">
      <c r="S3807" s="3"/>
    </row>
    <row r="3808" ht="12.75">
      <c r="S3808" s="3"/>
    </row>
    <row r="3809" ht="12.75">
      <c r="S3809" s="3"/>
    </row>
    <row r="3810" ht="12.75">
      <c r="S3810" s="3"/>
    </row>
    <row r="3811" ht="12.75">
      <c r="S3811" s="3"/>
    </row>
    <row r="3812" ht="12.75">
      <c r="S3812" s="3"/>
    </row>
    <row r="3813" ht="12.75">
      <c r="S3813" s="3"/>
    </row>
    <row r="3814" ht="12.75">
      <c r="S3814" s="3"/>
    </row>
    <row r="3815" ht="12.75">
      <c r="S3815" s="3"/>
    </row>
    <row r="3816" ht="12.75">
      <c r="S3816" s="3"/>
    </row>
    <row r="3817" ht="12.75">
      <c r="S3817" s="3"/>
    </row>
    <row r="3818" ht="12.75">
      <c r="S3818" s="3"/>
    </row>
    <row r="3819" ht="12.75">
      <c r="S3819" s="3"/>
    </row>
    <row r="3820" ht="12.75">
      <c r="S3820" s="3"/>
    </row>
    <row r="3821" ht="12.75">
      <c r="S3821" s="3"/>
    </row>
    <row r="3822" ht="12.75">
      <c r="S3822" s="3"/>
    </row>
    <row r="3823" ht="12.75">
      <c r="S3823" s="3"/>
    </row>
    <row r="3824" ht="12.75">
      <c r="S3824" s="3"/>
    </row>
    <row r="3825" ht="12.75">
      <c r="S3825" s="3"/>
    </row>
    <row r="3826" ht="12.75">
      <c r="S3826" s="3"/>
    </row>
    <row r="3827" ht="12.75">
      <c r="S3827" s="3"/>
    </row>
    <row r="3828" ht="12.75">
      <c r="S3828" s="3"/>
    </row>
    <row r="3829" ht="12.75">
      <c r="S3829" s="3"/>
    </row>
    <row r="3830" ht="12.75">
      <c r="S3830" s="3"/>
    </row>
    <row r="3831" ht="12.75">
      <c r="S3831" s="3"/>
    </row>
    <row r="3832" ht="12.75">
      <c r="S3832" s="3"/>
    </row>
    <row r="3833" ht="12.75">
      <c r="S3833" s="3"/>
    </row>
    <row r="3834" ht="12.75">
      <c r="S3834" s="3"/>
    </row>
    <row r="3835" ht="12.75">
      <c r="S3835" s="3"/>
    </row>
    <row r="3836" ht="12.75">
      <c r="S3836" s="3"/>
    </row>
    <row r="3837" ht="12.75">
      <c r="S3837" s="3"/>
    </row>
    <row r="3838" ht="12.75">
      <c r="S3838" s="3"/>
    </row>
    <row r="3839" ht="12.75">
      <c r="S3839" s="3"/>
    </row>
    <row r="3840" ht="12.75">
      <c r="S3840" s="3"/>
    </row>
    <row r="3841" ht="12.75">
      <c r="S3841" s="3"/>
    </row>
    <row r="3842" ht="12.75">
      <c r="S3842" s="3"/>
    </row>
    <row r="3843" ht="12.75">
      <c r="S3843" s="3"/>
    </row>
    <row r="3844" ht="12.75">
      <c r="S3844" s="3"/>
    </row>
    <row r="3845" ht="12.75">
      <c r="S3845" s="3"/>
    </row>
    <row r="3846" ht="12.75">
      <c r="S3846" s="3"/>
    </row>
    <row r="3847" ht="12.75">
      <c r="S3847" s="3"/>
    </row>
    <row r="3848" ht="12.75">
      <c r="S3848" s="3"/>
    </row>
    <row r="3849" ht="12.75">
      <c r="S3849" s="3"/>
    </row>
    <row r="3850" ht="12.75">
      <c r="S3850" s="3"/>
    </row>
    <row r="3851" ht="12.75">
      <c r="S3851" s="3"/>
    </row>
    <row r="3852" ht="12.75">
      <c r="S3852" s="3"/>
    </row>
    <row r="3853" ht="12.75">
      <c r="S3853" s="3"/>
    </row>
    <row r="3854" ht="12.75">
      <c r="S3854" s="3"/>
    </row>
    <row r="3855" ht="12.75">
      <c r="S3855" s="3"/>
    </row>
    <row r="3856" ht="12.75">
      <c r="S3856" s="3"/>
    </row>
    <row r="3857" ht="12.75">
      <c r="S3857" s="3"/>
    </row>
    <row r="3858" ht="12.75">
      <c r="S3858" s="3"/>
    </row>
    <row r="3859" ht="12.75">
      <c r="S3859" s="3"/>
    </row>
    <row r="3860" ht="12.75">
      <c r="S3860" s="3"/>
    </row>
    <row r="3861" ht="12.75">
      <c r="S3861" s="3"/>
    </row>
    <row r="3862" ht="12.75">
      <c r="S3862" s="3"/>
    </row>
    <row r="3863" ht="12.75">
      <c r="S3863" s="3"/>
    </row>
    <row r="3864" ht="12.75">
      <c r="S3864" s="3"/>
    </row>
    <row r="3865" ht="12.75">
      <c r="S3865" s="3"/>
    </row>
    <row r="3866" ht="12.75">
      <c r="S3866" s="3"/>
    </row>
    <row r="3867" ht="12.75">
      <c r="S3867" s="3"/>
    </row>
    <row r="3868" ht="12.75">
      <c r="S3868" s="3"/>
    </row>
    <row r="3869" ht="12.75">
      <c r="S3869" s="3"/>
    </row>
    <row r="3870" ht="12.75">
      <c r="S3870" s="3"/>
    </row>
    <row r="3871" ht="12.75">
      <c r="S3871" s="3"/>
    </row>
    <row r="3872" ht="12.75">
      <c r="S3872" s="3"/>
    </row>
    <row r="3873" ht="12.75">
      <c r="S3873" s="3"/>
    </row>
    <row r="3874" ht="12.75">
      <c r="S3874" s="3"/>
    </row>
    <row r="3875" ht="12.75">
      <c r="S3875" s="3"/>
    </row>
    <row r="3876" ht="12.75">
      <c r="S3876" s="3"/>
    </row>
    <row r="3877" ht="12.75">
      <c r="S3877" s="3"/>
    </row>
    <row r="3878" ht="12.75">
      <c r="S3878" s="3"/>
    </row>
    <row r="3879" ht="12.75">
      <c r="S3879" s="3"/>
    </row>
    <row r="3880" ht="12.75">
      <c r="S3880" s="3"/>
    </row>
    <row r="3881" ht="12.75">
      <c r="S3881" s="3"/>
    </row>
    <row r="3882" ht="12.75">
      <c r="S3882" s="3"/>
    </row>
    <row r="3883" ht="12.75">
      <c r="S3883" s="3"/>
    </row>
    <row r="3884" ht="12.75">
      <c r="S3884" s="3"/>
    </row>
    <row r="3885" ht="12.75">
      <c r="S3885" s="3"/>
    </row>
    <row r="3886" ht="12.75">
      <c r="S3886" s="3"/>
    </row>
    <row r="3887" ht="12.75">
      <c r="S3887" s="3"/>
    </row>
    <row r="3888" ht="12.75">
      <c r="S3888" s="3"/>
    </row>
    <row r="3889" ht="12.75">
      <c r="S3889" s="3"/>
    </row>
    <row r="3890" ht="12.75">
      <c r="S3890" s="3"/>
    </row>
    <row r="3891" ht="12.75">
      <c r="S3891" s="3"/>
    </row>
    <row r="3892" ht="12.75">
      <c r="S3892" s="3"/>
    </row>
    <row r="3893" ht="12.75">
      <c r="S3893" s="3"/>
    </row>
    <row r="3894" ht="12.75">
      <c r="S3894" s="3"/>
    </row>
    <row r="3895" ht="12.75">
      <c r="S3895" s="3"/>
    </row>
    <row r="3896" ht="12.75">
      <c r="S3896" s="3"/>
    </row>
    <row r="3897" ht="12.75">
      <c r="S3897" s="3"/>
    </row>
    <row r="3898" ht="12.75">
      <c r="S3898" s="3"/>
    </row>
    <row r="3899" ht="12.75">
      <c r="S3899" s="3"/>
    </row>
    <row r="3900" ht="12.75">
      <c r="S3900" s="3"/>
    </row>
    <row r="3901" ht="12.75">
      <c r="S3901" s="3"/>
    </row>
    <row r="3902" ht="12.75">
      <c r="S3902" s="3"/>
    </row>
    <row r="3903" ht="12.75">
      <c r="S3903" s="3"/>
    </row>
    <row r="3904" ht="12.75">
      <c r="S3904" s="3"/>
    </row>
    <row r="3905" ht="12.75">
      <c r="S3905" s="3"/>
    </row>
    <row r="3906" ht="12.75">
      <c r="S3906" s="3"/>
    </row>
    <row r="3907" ht="12.75">
      <c r="S3907" s="3"/>
    </row>
    <row r="3908" ht="12.75">
      <c r="S3908" s="3"/>
    </row>
    <row r="3909" ht="12.75">
      <c r="S3909" s="3"/>
    </row>
    <row r="3910" ht="12.75">
      <c r="S3910" s="3"/>
    </row>
    <row r="3911" ht="12.75">
      <c r="S3911" s="3"/>
    </row>
    <row r="3912" ht="12.75">
      <c r="S3912" s="3"/>
    </row>
    <row r="3913" ht="12.75">
      <c r="S3913" s="3"/>
    </row>
    <row r="3914" ht="12.75">
      <c r="S3914" s="3"/>
    </row>
    <row r="3915" ht="12.75">
      <c r="S3915" s="3"/>
    </row>
    <row r="3916" ht="12.75">
      <c r="S3916" s="3"/>
    </row>
    <row r="3917" ht="12.75">
      <c r="S3917" s="3"/>
    </row>
    <row r="3918" ht="12.75">
      <c r="S3918" s="3"/>
    </row>
    <row r="3919" ht="12.75">
      <c r="S3919" s="3"/>
    </row>
    <row r="3920" ht="12.75">
      <c r="S3920" s="3"/>
    </row>
    <row r="3921" ht="12.75">
      <c r="S3921" s="3"/>
    </row>
    <row r="3922" ht="12.75">
      <c r="S3922" s="3"/>
    </row>
    <row r="3923" ht="12.75">
      <c r="S3923" s="3"/>
    </row>
    <row r="3924" ht="12.75">
      <c r="S3924" s="3"/>
    </row>
    <row r="3925" ht="12.75">
      <c r="S3925" s="3"/>
    </row>
    <row r="3926" ht="12.75">
      <c r="S3926" s="3"/>
    </row>
    <row r="3927" ht="12.75">
      <c r="S3927" s="3"/>
    </row>
    <row r="3928" ht="12.75">
      <c r="S3928" s="3"/>
    </row>
    <row r="3929" ht="12.75">
      <c r="S3929" s="3"/>
    </row>
    <row r="3930" ht="12.75">
      <c r="S3930" s="3"/>
    </row>
    <row r="3931" ht="12.75">
      <c r="S3931" s="3"/>
    </row>
    <row r="3932" ht="12.75">
      <c r="S3932" s="3"/>
    </row>
    <row r="3933" ht="12.75">
      <c r="S3933" s="3"/>
    </row>
    <row r="3934" ht="12.75">
      <c r="S3934" s="3"/>
    </row>
    <row r="3935" ht="12.75">
      <c r="S3935" s="3"/>
    </row>
    <row r="3936" ht="12.75">
      <c r="S3936" s="3"/>
    </row>
    <row r="3937" ht="12.75">
      <c r="S3937" s="3"/>
    </row>
    <row r="3938" ht="12.75">
      <c r="S3938" s="3"/>
    </row>
    <row r="3939" ht="12.75">
      <c r="S3939" s="3"/>
    </row>
    <row r="3940" ht="12.75">
      <c r="S3940" s="3"/>
    </row>
    <row r="3941" ht="12.75">
      <c r="S3941" s="3"/>
    </row>
    <row r="3942" ht="12.75">
      <c r="S3942" s="3"/>
    </row>
    <row r="3943" ht="12.75">
      <c r="S3943" s="3"/>
    </row>
    <row r="3944" ht="12.75">
      <c r="S3944" s="3"/>
    </row>
    <row r="3945" ht="12.75">
      <c r="S3945" s="3"/>
    </row>
    <row r="3946" ht="12.75">
      <c r="S3946" s="3"/>
    </row>
    <row r="3947" ht="12.75">
      <c r="S3947" s="3"/>
    </row>
    <row r="3948" ht="12.75">
      <c r="S3948" s="3"/>
    </row>
    <row r="3949" ht="12.75">
      <c r="S3949" s="3"/>
    </row>
    <row r="3950" ht="12.75">
      <c r="S3950" s="3"/>
    </row>
    <row r="3951" ht="12.75">
      <c r="S3951" s="3"/>
    </row>
    <row r="3952" ht="12.75">
      <c r="S3952" s="3"/>
    </row>
    <row r="3953" ht="12.75">
      <c r="S3953" s="3"/>
    </row>
    <row r="3954" ht="12.75">
      <c r="S3954" s="3"/>
    </row>
    <row r="3955" ht="12.75">
      <c r="S3955" s="3"/>
    </row>
    <row r="3956" ht="12.75">
      <c r="S3956" s="3"/>
    </row>
    <row r="3957" ht="12.75">
      <c r="S3957" s="3"/>
    </row>
    <row r="3958" ht="12.75">
      <c r="S3958" s="3"/>
    </row>
    <row r="3959" ht="12.75">
      <c r="S3959" s="3"/>
    </row>
    <row r="3960" ht="12.75">
      <c r="S3960" s="3"/>
    </row>
    <row r="3961" ht="12.75">
      <c r="S3961" s="3"/>
    </row>
    <row r="3962" ht="12.75">
      <c r="S3962" s="3"/>
    </row>
    <row r="3963" ht="12.75">
      <c r="S3963" s="3"/>
    </row>
    <row r="3964" ht="12.75">
      <c r="S3964" s="3"/>
    </row>
    <row r="3965" ht="12.75">
      <c r="S3965" s="3"/>
    </row>
    <row r="3966" ht="12.75">
      <c r="S3966" s="3"/>
    </row>
    <row r="3967" ht="12.75">
      <c r="S3967" s="3"/>
    </row>
    <row r="3968" ht="12.75">
      <c r="S3968" s="3"/>
    </row>
    <row r="3969" ht="12.75">
      <c r="S3969" s="3"/>
    </row>
    <row r="3970" ht="12.75">
      <c r="S3970" s="3"/>
    </row>
    <row r="3971" ht="12.75">
      <c r="S3971" s="3"/>
    </row>
    <row r="3972" ht="12.75">
      <c r="S3972" s="3"/>
    </row>
    <row r="3973" ht="12.75">
      <c r="S3973" s="3"/>
    </row>
    <row r="3974" ht="12.75">
      <c r="S3974" s="3"/>
    </row>
    <row r="3975" ht="12.75">
      <c r="S3975" s="3"/>
    </row>
    <row r="3976" ht="12.75">
      <c r="S3976" s="3"/>
    </row>
    <row r="3977" ht="12.75">
      <c r="S3977" s="3"/>
    </row>
    <row r="3978" ht="12.75">
      <c r="S3978" s="3"/>
    </row>
    <row r="3979" ht="12.75">
      <c r="S3979" s="3"/>
    </row>
    <row r="3980" ht="12.75">
      <c r="S3980" s="3"/>
    </row>
    <row r="3981" ht="12.75">
      <c r="S3981" s="3"/>
    </row>
    <row r="3982" ht="12.75">
      <c r="S3982" s="3"/>
    </row>
    <row r="3983" ht="12.75">
      <c r="S3983" s="3"/>
    </row>
    <row r="3984" ht="12.75">
      <c r="S3984" s="3"/>
    </row>
    <row r="3985" ht="12.75">
      <c r="S3985" s="3"/>
    </row>
    <row r="3986" ht="12.75">
      <c r="S3986" s="3"/>
    </row>
    <row r="3987" ht="12.75">
      <c r="S3987" s="3"/>
    </row>
    <row r="3988" ht="12.75">
      <c r="S3988" s="3"/>
    </row>
    <row r="3989" ht="12.75">
      <c r="S3989" s="3"/>
    </row>
    <row r="3990" ht="12.75">
      <c r="S3990" s="3"/>
    </row>
    <row r="3991" ht="12.75">
      <c r="S3991" s="3"/>
    </row>
    <row r="3992" ht="12.75">
      <c r="S3992" s="3"/>
    </row>
    <row r="3993" ht="12.75">
      <c r="S3993" s="3"/>
    </row>
    <row r="3994" ht="12.75">
      <c r="S3994" s="3"/>
    </row>
    <row r="3995" ht="12.75">
      <c r="S3995" s="3"/>
    </row>
    <row r="3996" ht="12.75">
      <c r="S3996" s="3"/>
    </row>
    <row r="3997" ht="12.75">
      <c r="S3997" s="3"/>
    </row>
    <row r="3998" ht="12.75">
      <c r="S3998" s="3"/>
    </row>
    <row r="3999" ht="12.75">
      <c r="S3999" s="3"/>
    </row>
    <row r="4000" ht="12.75">
      <c r="S4000" s="3"/>
    </row>
    <row r="4001" ht="12.75">
      <c r="S4001" s="3"/>
    </row>
    <row r="4002" ht="12.75">
      <c r="S4002" s="3"/>
    </row>
    <row r="4003" ht="12.75">
      <c r="S4003" s="3"/>
    </row>
    <row r="4004" ht="12.75">
      <c r="S4004" s="3"/>
    </row>
    <row r="4005" ht="12.75">
      <c r="S4005" s="3"/>
    </row>
    <row r="4006" ht="12.75">
      <c r="S4006" s="3"/>
    </row>
    <row r="4007" ht="12.75">
      <c r="S4007" s="3"/>
    </row>
    <row r="4008" ht="12.75">
      <c r="S4008" s="3"/>
    </row>
    <row r="4009" ht="12.75">
      <c r="S4009" s="3"/>
    </row>
    <row r="4010" ht="12.75">
      <c r="S4010" s="3"/>
    </row>
    <row r="4011" ht="12.75">
      <c r="S4011" s="3"/>
    </row>
    <row r="4012" ht="12.75">
      <c r="S4012" s="3"/>
    </row>
    <row r="4013" ht="12.75">
      <c r="S4013" s="3"/>
    </row>
    <row r="4014" ht="12.75">
      <c r="S4014" s="3"/>
    </row>
    <row r="4015" ht="12.75">
      <c r="S4015" s="3"/>
    </row>
    <row r="4016" ht="12.75">
      <c r="S4016" s="3"/>
    </row>
    <row r="4017" ht="12.75">
      <c r="S4017" s="3"/>
    </row>
    <row r="4018" ht="12.75">
      <c r="S4018" s="3"/>
    </row>
    <row r="4019" ht="12.75">
      <c r="S4019" s="3"/>
    </row>
    <row r="4020" ht="12.75">
      <c r="S4020" s="3"/>
    </row>
    <row r="4021" ht="12.75">
      <c r="S4021" s="3"/>
    </row>
    <row r="4022" ht="12.75">
      <c r="S4022" s="3"/>
    </row>
    <row r="4023" ht="12.75">
      <c r="S4023" s="3"/>
    </row>
    <row r="4024" ht="12.75">
      <c r="S4024" s="3"/>
    </row>
    <row r="4025" ht="12.75">
      <c r="S4025" s="3"/>
    </row>
    <row r="4026" ht="12.75">
      <c r="S4026" s="3"/>
    </row>
    <row r="4027" ht="12.75">
      <c r="S4027" s="3"/>
    </row>
    <row r="4028" ht="12.75">
      <c r="S4028" s="3"/>
    </row>
    <row r="4029" ht="12.75">
      <c r="S4029" s="3"/>
    </row>
    <row r="4030" ht="12.75">
      <c r="S4030" s="3"/>
    </row>
    <row r="4031" ht="12.75">
      <c r="S4031" s="3"/>
    </row>
    <row r="4032" ht="12.75">
      <c r="S4032" s="3"/>
    </row>
    <row r="4033" ht="12.75">
      <c r="S4033" s="3"/>
    </row>
    <row r="4034" ht="12.75">
      <c r="S4034" s="3"/>
    </row>
    <row r="4035" ht="12.75">
      <c r="S4035" s="3"/>
    </row>
    <row r="4036" ht="12.75">
      <c r="S4036" s="3"/>
    </row>
    <row r="4037" ht="12.75">
      <c r="S4037" s="3"/>
    </row>
    <row r="4038" ht="12.75">
      <c r="S4038" s="3"/>
    </row>
    <row r="4039" ht="12.75">
      <c r="S4039" s="3"/>
    </row>
    <row r="4040" ht="12.75">
      <c r="S4040" s="3"/>
    </row>
    <row r="4041" ht="12.75">
      <c r="S4041" s="3"/>
    </row>
    <row r="4042" ht="12.75">
      <c r="S4042" s="3"/>
    </row>
    <row r="4043" ht="12.75">
      <c r="S4043" s="3"/>
    </row>
    <row r="4044" ht="12.75">
      <c r="S4044" s="3"/>
    </row>
    <row r="4045" ht="12.75">
      <c r="S4045" s="3"/>
    </row>
    <row r="4046" ht="12.75">
      <c r="S4046" s="3"/>
    </row>
    <row r="4047" ht="12.75">
      <c r="S4047" s="3"/>
    </row>
    <row r="4048" ht="12.75">
      <c r="S4048" s="3"/>
    </row>
    <row r="4049" ht="12.75">
      <c r="S4049" s="3"/>
    </row>
    <row r="4050" ht="12.75">
      <c r="S4050" s="3"/>
    </row>
    <row r="4051" ht="12.75">
      <c r="S4051" s="3"/>
    </row>
    <row r="4052" ht="12.75">
      <c r="S4052" s="3"/>
    </row>
    <row r="4053" ht="12.75">
      <c r="S4053" s="3"/>
    </row>
    <row r="4054" ht="12.75">
      <c r="S4054" s="3"/>
    </row>
    <row r="4055" ht="12.75">
      <c r="S4055" s="3"/>
    </row>
    <row r="4056" ht="12.75">
      <c r="S4056" s="3"/>
    </row>
    <row r="4057" ht="12.75">
      <c r="S4057" s="3"/>
    </row>
    <row r="4058" ht="12.75">
      <c r="S4058" s="3"/>
    </row>
    <row r="4059" ht="12.75">
      <c r="S4059" s="3"/>
    </row>
    <row r="4060" ht="12.75">
      <c r="S4060" s="3"/>
    </row>
    <row r="4061" ht="12.75">
      <c r="S4061" s="3"/>
    </row>
    <row r="4062" ht="12.75">
      <c r="S4062" s="3"/>
    </row>
    <row r="4063" ht="12.75">
      <c r="S4063" s="3"/>
    </row>
    <row r="4064" ht="12.75">
      <c r="S4064" s="3"/>
    </row>
    <row r="4065" ht="12.75">
      <c r="S4065" s="3"/>
    </row>
    <row r="4066" ht="12.75">
      <c r="S4066" s="3"/>
    </row>
    <row r="4067" ht="12.75">
      <c r="S4067" s="3"/>
    </row>
    <row r="4068" ht="12.75">
      <c r="S4068" s="3"/>
    </row>
    <row r="4069" ht="12.75">
      <c r="S4069" s="3"/>
    </row>
    <row r="4070" ht="12.75">
      <c r="S4070" s="3"/>
    </row>
    <row r="4071" ht="12.75">
      <c r="S4071" s="3"/>
    </row>
    <row r="4072" ht="12.75">
      <c r="S4072" s="3"/>
    </row>
    <row r="4073" ht="12.75">
      <c r="S4073" s="3"/>
    </row>
    <row r="4074" ht="12.75">
      <c r="S4074" s="3"/>
    </row>
    <row r="4075" ht="12.75">
      <c r="S4075" s="3"/>
    </row>
    <row r="4076" ht="12.75">
      <c r="S4076" s="3"/>
    </row>
    <row r="4077" ht="12.75">
      <c r="S4077" s="3"/>
    </row>
    <row r="4078" ht="12.75">
      <c r="S4078" s="3"/>
    </row>
    <row r="4079" ht="12.75">
      <c r="S4079" s="3"/>
    </row>
    <row r="4080" ht="12.75">
      <c r="S4080" s="3"/>
    </row>
    <row r="4081" ht="12.75">
      <c r="S4081" s="3"/>
    </row>
    <row r="4082" ht="12.75">
      <c r="S4082" s="3"/>
    </row>
    <row r="4083" ht="12.75">
      <c r="S4083" s="3"/>
    </row>
    <row r="4084" ht="12.75">
      <c r="S4084" s="3"/>
    </row>
    <row r="4085" ht="12.75">
      <c r="S4085" s="3"/>
    </row>
    <row r="4086" ht="12.75">
      <c r="S4086" s="3"/>
    </row>
    <row r="4087" ht="12.75">
      <c r="S4087" s="3"/>
    </row>
    <row r="4088" ht="12.75">
      <c r="S4088" s="3"/>
    </row>
    <row r="4089" ht="12.75">
      <c r="S4089" s="3"/>
    </row>
    <row r="4090" ht="12.75">
      <c r="S4090" s="3"/>
    </row>
    <row r="4091" ht="12.75">
      <c r="S4091" s="3"/>
    </row>
    <row r="4092" ht="12.75">
      <c r="S4092" s="3"/>
    </row>
    <row r="4093" ht="12.75">
      <c r="S4093" s="3"/>
    </row>
    <row r="4094" ht="12.75">
      <c r="S4094" s="3"/>
    </row>
    <row r="4095" ht="12.75">
      <c r="S4095" s="3"/>
    </row>
    <row r="4096" ht="12.75">
      <c r="S4096" s="3"/>
    </row>
    <row r="4097" ht="12.75">
      <c r="S4097" s="3"/>
    </row>
    <row r="4098" ht="12.75">
      <c r="S4098" s="3"/>
    </row>
    <row r="4099" ht="12.75">
      <c r="S4099" s="3"/>
    </row>
    <row r="4100" ht="12.75">
      <c r="S4100" s="3"/>
    </row>
    <row r="4101" ht="12.75">
      <c r="S4101" s="3"/>
    </row>
    <row r="4102" ht="12.75">
      <c r="S4102" s="3"/>
    </row>
    <row r="4103" ht="12.75">
      <c r="S4103" s="3"/>
    </row>
    <row r="4104" ht="12.75">
      <c r="S4104" s="3"/>
    </row>
    <row r="4105" ht="12.75">
      <c r="S4105" s="3"/>
    </row>
    <row r="4106" ht="12.75">
      <c r="S4106" s="3"/>
    </row>
    <row r="4107" ht="12.75">
      <c r="S4107" s="3"/>
    </row>
    <row r="4108" ht="12.75">
      <c r="S4108" s="3"/>
    </row>
    <row r="4109" ht="12.75">
      <c r="S4109" s="3"/>
    </row>
    <row r="4110" ht="12.75">
      <c r="S4110" s="3"/>
    </row>
    <row r="4111" ht="12.75">
      <c r="S4111" s="3"/>
    </row>
    <row r="4112" ht="12.75">
      <c r="S4112" s="3"/>
    </row>
    <row r="4113" ht="12.75">
      <c r="S4113" s="3"/>
    </row>
    <row r="4114" ht="12.75">
      <c r="S4114" s="3"/>
    </row>
    <row r="4115" ht="12.75">
      <c r="S4115" s="3"/>
    </row>
    <row r="4116" ht="12.75">
      <c r="S4116" s="3"/>
    </row>
    <row r="4117" ht="12.75">
      <c r="S4117" s="3"/>
    </row>
    <row r="4118" ht="12.75">
      <c r="S4118" s="3"/>
    </row>
    <row r="4119" ht="12.75">
      <c r="S4119" s="3"/>
    </row>
    <row r="4120" ht="12.75">
      <c r="S4120" s="3"/>
    </row>
    <row r="4121" ht="12.75">
      <c r="S4121" s="3"/>
    </row>
    <row r="4122" ht="12.75">
      <c r="S4122" s="3"/>
    </row>
    <row r="4123" ht="12.75">
      <c r="S4123" s="3"/>
    </row>
    <row r="4124" ht="12.75">
      <c r="S4124" s="3"/>
    </row>
    <row r="4125" ht="12.75">
      <c r="S4125" s="3"/>
    </row>
    <row r="4126" ht="12.75">
      <c r="S4126" s="3"/>
    </row>
    <row r="4127" ht="12.75">
      <c r="S4127" s="3"/>
    </row>
    <row r="4128" ht="12.75">
      <c r="S4128" s="3"/>
    </row>
    <row r="4129" ht="12.75">
      <c r="S4129" s="3"/>
    </row>
    <row r="4130" ht="12.75">
      <c r="S4130" s="3"/>
    </row>
    <row r="4131" ht="12.75">
      <c r="S4131" s="3"/>
    </row>
    <row r="4132" ht="12.75">
      <c r="S4132" s="3"/>
    </row>
    <row r="4133" ht="12.75">
      <c r="S4133" s="3"/>
    </row>
    <row r="4134" ht="12.75">
      <c r="S4134" s="3"/>
    </row>
    <row r="4135" ht="12.75">
      <c r="S4135" s="3"/>
    </row>
    <row r="4136" ht="12.75">
      <c r="S4136" s="3"/>
    </row>
    <row r="4137" ht="12.75">
      <c r="S4137" s="3"/>
    </row>
    <row r="4138" ht="12.75">
      <c r="S4138" s="3"/>
    </row>
    <row r="4139" ht="12.75">
      <c r="S4139" s="3"/>
    </row>
    <row r="4140" ht="12.75">
      <c r="S4140" s="3"/>
    </row>
    <row r="4141" ht="12.75">
      <c r="S4141" s="3"/>
    </row>
    <row r="4142" ht="12.75">
      <c r="S4142" s="3"/>
    </row>
    <row r="4143" ht="12.75">
      <c r="S4143" s="3"/>
    </row>
    <row r="4144" ht="12.75">
      <c r="S4144" s="3"/>
    </row>
    <row r="4145" ht="12.75">
      <c r="S4145" s="3"/>
    </row>
    <row r="4146" ht="12.75">
      <c r="S4146" s="3"/>
    </row>
    <row r="4147" ht="12.75">
      <c r="S4147" s="3"/>
    </row>
    <row r="4148" ht="12.75">
      <c r="S4148" s="3"/>
    </row>
    <row r="4149" ht="12.75">
      <c r="S4149" s="3"/>
    </row>
    <row r="4150" ht="12.75">
      <c r="S4150" s="3"/>
    </row>
    <row r="4151" ht="12.75">
      <c r="S4151" s="3"/>
    </row>
    <row r="4152" ht="12.75">
      <c r="S4152" s="3"/>
    </row>
    <row r="4153" ht="12.75">
      <c r="S4153" s="3"/>
    </row>
    <row r="4154" ht="12.75">
      <c r="S4154" s="3"/>
    </row>
    <row r="4155" ht="12.75">
      <c r="S4155" s="3"/>
    </row>
    <row r="4156" ht="12.75">
      <c r="S4156" s="3"/>
    </row>
    <row r="4157" ht="12.75">
      <c r="S4157" s="3"/>
    </row>
    <row r="4158" ht="12.75">
      <c r="S4158" s="3"/>
    </row>
    <row r="4159" ht="12.75">
      <c r="S4159" s="3"/>
    </row>
    <row r="4160" ht="12.75">
      <c r="S4160" s="3"/>
    </row>
    <row r="4161" ht="12.75">
      <c r="S4161" s="3"/>
    </row>
    <row r="4162" ht="12.75">
      <c r="S4162" s="3"/>
    </row>
    <row r="4163" ht="12.75">
      <c r="S4163" s="3"/>
    </row>
    <row r="4164" ht="12.75">
      <c r="S4164" s="3"/>
    </row>
    <row r="4165" ht="12.75">
      <c r="S4165" s="3"/>
    </row>
    <row r="4166" ht="12.75">
      <c r="S4166" s="3"/>
    </row>
    <row r="4167" ht="12.75">
      <c r="S4167" s="3"/>
    </row>
    <row r="4168" ht="12.75">
      <c r="S4168" s="3"/>
    </row>
    <row r="4169" ht="12.75">
      <c r="S4169" s="3"/>
    </row>
    <row r="4170" ht="12.75">
      <c r="S4170" s="3"/>
    </row>
    <row r="4171" ht="12.75">
      <c r="S4171" s="3"/>
    </row>
    <row r="4172" ht="12.75">
      <c r="S4172" s="3"/>
    </row>
    <row r="4173" ht="12.75">
      <c r="S4173" s="3"/>
    </row>
    <row r="4174" ht="12.75">
      <c r="S4174" s="3"/>
    </row>
    <row r="4175" ht="12.75">
      <c r="S4175" s="3"/>
    </row>
    <row r="4176" ht="12.75">
      <c r="S4176" s="3"/>
    </row>
    <row r="4177" ht="12.75">
      <c r="S4177" s="3"/>
    </row>
    <row r="4178" ht="12.75">
      <c r="S4178" s="3"/>
    </row>
    <row r="4179" ht="12.75">
      <c r="S4179" s="3"/>
    </row>
    <row r="4180" ht="12.75">
      <c r="S4180" s="3"/>
    </row>
    <row r="4181" ht="12.75">
      <c r="S4181" s="3"/>
    </row>
    <row r="4182" ht="12.75">
      <c r="S4182" s="3"/>
    </row>
    <row r="4183" ht="12.75">
      <c r="S4183" s="3"/>
    </row>
    <row r="4184" ht="12.75">
      <c r="S4184" s="3"/>
    </row>
    <row r="4185" ht="12.75">
      <c r="S4185" s="3"/>
    </row>
    <row r="4186" ht="12.75">
      <c r="S4186" s="3"/>
    </row>
    <row r="4187" ht="12.75">
      <c r="S4187" s="3"/>
    </row>
    <row r="4188" ht="12.75">
      <c r="S4188" s="3"/>
    </row>
    <row r="4189" ht="12.75">
      <c r="S4189" s="3"/>
    </row>
    <row r="4190" ht="12.75">
      <c r="S4190" s="3"/>
    </row>
    <row r="4191" ht="12.75">
      <c r="S4191" s="3"/>
    </row>
    <row r="4192" ht="12.75">
      <c r="S4192" s="3"/>
    </row>
    <row r="4193" ht="12.75">
      <c r="S4193" s="3"/>
    </row>
    <row r="4194" ht="12.75">
      <c r="S4194" s="3"/>
    </row>
    <row r="4195" ht="12.75">
      <c r="S4195" s="3"/>
    </row>
    <row r="4196" ht="12.75">
      <c r="S4196" s="3"/>
    </row>
    <row r="4197" ht="12.75">
      <c r="S4197" s="3"/>
    </row>
    <row r="4198" ht="12.75">
      <c r="S4198" s="3"/>
    </row>
    <row r="4199" ht="12.75">
      <c r="S4199" s="3"/>
    </row>
    <row r="4200" ht="12.75">
      <c r="S4200" s="3"/>
    </row>
    <row r="4201" ht="12.75">
      <c r="S4201" s="3"/>
    </row>
    <row r="4202" ht="12.75">
      <c r="S4202" s="3"/>
    </row>
    <row r="4203" ht="12.75">
      <c r="S4203" s="3"/>
    </row>
    <row r="4204" ht="12.75">
      <c r="S4204" s="3"/>
    </row>
    <row r="4205" ht="12.75">
      <c r="S4205" s="3"/>
    </row>
    <row r="4206" ht="12.75">
      <c r="S4206" s="3"/>
    </row>
    <row r="4207" ht="12.75">
      <c r="S4207" s="3"/>
    </row>
    <row r="4208" ht="12.75">
      <c r="S4208" s="3"/>
    </row>
    <row r="4209" ht="12.75">
      <c r="S4209" s="3"/>
    </row>
    <row r="4210" ht="12.75">
      <c r="S4210" s="3"/>
    </row>
    <row r="4211" ht="12.75">
      <c r="S4211" s="3"/>
    </row>
    <row r="4212" ht="12.75">
      <c r="S4212" s="3"/>
    </row>
    <row r="4213" ht="12.75">
      <c r="S4213" s="3"/>
    </row>
    <row r="4214" ht="12.75">
      <c r="S4214" s="3"/>
    </row>
    <row r="4215" ht="12.75">
      <c r="S4215" s="3"/>
    </row>
    <row r="4216" ht="12.75">
      <c r="S4216" s="3"/>
    </row>
    <row r="4217" ht="12.75">
      <c r="S4217" s="3"/>
    </row>
    <row r="4218" ht="12.75">
      <c r="S4218" s="3"/>
    </row>
    <row r="4219" ht="12.75">
      <c r="S4219" s="3"/>
    </row>
    <row r="4220" ht="12.75">
      <c r="S4220" s="3"/>
    </row>
    <row r="4221" ht="12.75">
      <c r="S4221" s="3"/>
    </row>
    <row r="4222" ht="12.75">
      <c r="S4222" s="3"/>
    </row>
    <row r="4223" ht="12.75">
      <c r="S4223" s="3"/>
    </row>
    <row r="4224" ht="12.75">
      <c r="S4224" s="3"/>
    </row>
    <row r="4225" ht="12.75">
      <c r="S4225" s="3"/>
    </row>
    <row r="4226" ht="12.75">
      <c r="S4226" s="3"/>
    </row>
    <row r="4227" ht="12.75">
      <c r="S4227" s="3"/>
    </row>
    <row r="4228" ht="12.75">
      <c r="S4228" s="3"/>
    </row>
    <row r="4229" ht="12.75">
      <c r="S4229" s="3"/>
    </row>
    <row r="4230" ht="12.75">
      <c r="S4230" s="3"/>
    </row>
    <row r="4231" ht="12.75">
      <c r="S4231" s="3"/>
    </row>
    <row r="4232" ht="12.75">
      <c r="S4232" s="3"/>
    </row>
    <row r="4233" ht="12.75">
      <c r="S4233" s="3"/>
    </row>
    <row r="4234" ht="12.75">
      <c r="S4234" s="3"/>
    </row>
    <row r="4235" ht="12.75">
      <c r="S4235" s="3"/>
    </row>
    <row r="4236" ht="12.75">
      <c r="S4236" s="3"/>
    </row>
    <row r="4237" ht="12.75">
      <c r="S4237" s="3"/>
    </row>
    <row r="4238" ht="12.75">
      <c r="S4238" s="3"/>
    </row>
    <row r="4239" ht="12.75">
      <c r="S4239" s="3"/>
    </row>
    <row r="4240" ht="12.75">
      <c r="S4240" s="3"/>
    </row>
    <row r="4241" ht="12.75">
      <c r="S4241" s="3"/>
    </row>
    <row r="4242" ht="12.75">
      <c r="S4242" s="3"/>
    </row>
    <row r="4243" ht="12.75">
      <c r="S4243" s="3"/>
    </row>
    <row r="4244" ht="12.75">
      <c r="S4244" s="3"/>
    </row>
    <row r="4245" ht="12.75">
      <c r="S4245" s="3"/>
    </row>
    <row r="4246" ht="12.75">
      <c r="S4246" s="3"/>
    </row>
    <row r="4247" ht="12.75">
      <c r="S4247" s="3"/>
    </row>
    <row r="4248" ht="12.75">
      <c r="S4248" s="3"/>
    </row>
    <row r="4249" ht="12.75">
      <c r="S4249" s="3"/>
    </row>
    <row r="4250" ht="12.75">
      <c r="S4250" s="3"/>
    </row>
    <row r="4251" ht="12.75">
      <c r="S4251" s="3"/>
    </row>
    <row r="4252" ht="12.75">
      <c r="S4252" s="3"/>
    </row>
    <row r="4253" ht="12.75">
      <c r="S4253" s="3"/>
    </row>
    <row r="4254" ht="12.75">
      <c r="S4254" s="3"/>
    </row>
    <row r="4255" ht="12.75">
      <c r="S4255" s="3"/>
    </row>
    <row r="4256" ht="12.75">
      <c r="S4256" s="3"/>
    </row>
    <row r="4257" ht="12.75">
      <c r="S4257" s="3"/>
    </row>
    <row r="4258" ht="12.75">
      <c r="S4258" s="3"/>
    </row>
    <row r="4259" ht="12.75">
      <c r="S4259" s="3"/>
    </row>
    <row r="4260" ht="12.75">
      <c r="S4260" s="3"/>
    </row>
    <row r="4261" ht="12.75">
      <c r="S4261" s="3"/>
    </row>
    <row r="4262" ht="12.75">
      <c r="S4262" s="3"/>
    </row>
    <row r="4263" ht="12.75">
      <c r="S4263" s="3"/>
    </row>
    <row r="4264" ht="12.75">
      <c r="S4264" s="3"/>
    </row>
    <row r="4265" ht="12.75">
      <c r="S4265" s="3"/>
    </row>
    <row r="4266" ht="12.75">
      <c r="S4266" s="3"/>
    </row>
    <row r="4267" ht="12.75">
      <c r="S4267" s="3"/>
    </row>
    <row r="4268" ht="12.75">
      <c r="S4268" s="3"/>
    </row>
    <row r="4269" ht="12.75">
      <c r="S4269" s="3"/>
    </row>
    <row r="4270" ht="12.75">
      <c r="S4270" s="3"/>
    </row>
    <row r="4271" ht="12.75">
      <c r="S4271" s="3"/>
    </row>
    <row r="4272" ht="12.75">
      <c r="S4272" s="3"/>
    </row>
    <row r="4273" ht="12.75">
      <c r="S4273" s="3"/>
    </row>
    <row r="4274" ht="12.75">
      <c r="S4274" s="3"/>
    </row>
    <row r="4275" ht="12.75">
      <c r="S4275" s="3"/>
    </row>
    <row r="4276" ht="12.75">
      <c r="S4276" s="3"/>
    </row>
    <row r="4277" ht="12.75">
      <c r="S4277" s="3"/>
    </row>
    <row r="4278" ht="12.75">
      <c r="S4278" s="3"/>
    </row>
    <row r="4279" ht="12.75">
      <c r="S4279" s="3"/>
    </row>
    <row r="4280" ht="12.75">
      <c r="S4280" s="3"/>
    </row>
    <row r="4281" ht="12.75">
      <c r="S4281" s="3"/>
    </row>
    <row r="4282" ht="12.75">
      <c r="S4282" s="3"/>
    </row>
    <row r="4283" ht="12.75">
      <c r="S4283" s="3"/>
    </row>
    <row r="4284" ht="12.75">
      <c r="S4284" s="3"/>
    </row>
    <row r="4285" ht="12.75">
      <c r="S4285" s="3"/>
    </row>
    <row r="4286" ht="12.75">
      <c r="S4286" s="3"/>
    </row>
    <row r="4287" ht="12.75">
      <c r="S4287" s="3"/>
    </row>
    <row r="4288" ht="12.75">
      <c r="S4288" s="3"/>
    </row>
    <row r="4289" ht="12.75">
      <c r="S4289" s="3"/>
    </row>
    <row r="4290" ht="12.75">
      <c r="S4290" s="3"/>
    </row>
    <row r="4291" ht="12.75">
      <c r="S4291" s="3"/>
    </row>
    <row r="4292" ht="12.75">
      <c r="S4292" s="3"/>
    </row>
    <row r="4293" ht="12.75">
      <c r="S4293" s="3"/>
    </row>
    <row r="4294" ht="12.75">
      <c r="S4294" s="3"/>
    </row>
    <row r="4295" ht="12.75">
      <c r="S4295" s="3"/>
    </row>
    <row r="4296" ht="12.75">
      <c r="S4296" s="3"/>
    </row>
    <row r="4297" ht="12.75">
      <c r="S4297" s="3"/>
    </row>
    <row r="4298" ht="12.75">
      <c r="S4298" s="3"/>
    </row>
    <row r="4299" ht="12.75">
      <c r="S4299" s="3"/>
    </row>
    <row r="4300" ht="12.75">
      <c r="S4300" s="3"/>
    </row>
    <row r="4301" ht="12.75">
      <c r="S4301" s="3"/>
    </row>
    <row r="4302" ht="12.75">
      <c r="S4302" s="3"/>
    </row>
    <row r="4303" ht="12.75">
      <c r="S4303" s="3"/>
    </row>
    <row r="4304" ht="12.75">
      <c r="S4304" s="3"/>
    </row>
    <row r="4305" ht="12.75">
      <c r="S4305" s="3"/>
    </row>
    <row r="4306" ht="12.75">
      <c r="S4306" s="3"/>
    </row>
    <row r="4307" ht="12.75">
      <c r="S4307" s="3"/>
    </row>
    <row r="4308" ht="12.75">
      <c r="S4308" s="3"/>
    </row>
    <row r="4309" ht="12.75">
      <c r="S4309" s="3"/>
    </row>
    <row r="4310" ht="12.75">
      <c r="S4310" s="3"/>
    </row>
    <row r="4311" ht="12.75">
      <c r="S4311" s="3"/>
    </row>
    <row r="4312" ht="12.75">
      <c r="S4312" s="3"/>
    </row>
    <row r="4313" ht="12.75">
      <c r="S4313" s="3"/>
    </row>
    <row r="4314" ht="12.75">
      <c r="S4314" s="3"/>
    </row>
    <row r="4315" ht="12.75">
      <c r="S4315" s="3"/>
    </row>
    <row r="4316" ht="12.75">
      <c r="S4316" s="3"/>
    </row>
    <row r="4317" ht="12.75">
      <c r="S4317" s="3"/>
    </row>
    <row r="4318" ht="12.75">
      <c r="S4318" s="3"/>
    </row>
    <row r="4319" ht="12.75">
      <c r="S4319" s="3"/>
    </row>
    <row r="4320" ht="12.75">
      <c r="S4320" s="3"/>
    </row>
    <row r="4321" ht="12.75">
      <c r="S4321" s="3"/>
    </row>
    <row r="4322" ht="12.75">
      <c r="S4322" s="3"/>
    </row>
    <row r="4323" ht="12.75">
      <c r="S4323" s="3"/>
    </row>
    <row r="4324" ht="12.75">
      <c r="S4324" s="3"/>
    </row>
    <row r="4325" ht="12.75">
      <c r="S4325" s="3"/>
    </row>
    <row r="4326" ht="12.75">
      <c r="S4326" s="3"/>
    </row>
    <row r="4327" ht="12.75">
      <c r="S4327" s="3"/>
    </row>
    <row r="4328" ht="12.75">
      <c r="S4328" s="3"/>
    </row>
    <row r="4329" ht="12.75">
      <c r="S4329" s="3"/>
    </row>
    <row r="4330" ht="12.75">
      <c r="S4330" s="3"/>
    </row>
    <row r="4331" ht="12.75">
      <c r="S4331" s="3"/>
    </row>
    <row r="4332" ht="12.75">
      <c r="S4332" s="3"/>
    </row>
    <row r="4333" ht="12.75">
      <c r="S4333" s="3"/>
    </row>
    <row r="4334" ht="12.75">
      <c r="S4334" s="3"/>
    </row>
    <row r="4335" ht="12.75">
      <c r="S4335" s="3"/>
    </row>
    <row r="4336" ht="12.75">
      <c r="S4336" s="3"/>
    </row>
    <row r="4337" ht="12.75">
      <c r="S4337" s="3"/>
    </row>
    <row r="4338" ht="12.75">
      <c r="S4338" s="3"/>
    </row>
    <row r="4339" ht="12.75">
      <c r="S4339" s="3"/>
    </row>
    <row r="4340" ht="12.75">
      <c r="S4340" s="3"/>
    </row>
    <row r="4341" ht="12.75">
      <c r="S4341" s="3"/>
    </row>
    <row r="4342" ht="12.75">
      <c r="S4342" s="3"/>
    </row>
    <row r="4343" ht="12.75">
      <c r="S4343" s="3"/>
    </row>
    <row r="4344" ht="12.75">
      <c r="S4344" s="3"/>
    </row>
    <row r="4345" ht="12.75">
      <c r="S4345" s="3"/>
    </row>
    <row r="4346" ht="12.75">
      <c r="S4346" s="3"/>
    </row>
    <row r="4347" ht="12.75">
      <c r="S4347" s="3"/>
    </row>
    <row r="4348" ht="12.75">
      <c r="S4348" s="3"/>
    </row>
    <row r="4349" ht="12.75">
      <c r="S4349" s="3"/>
    </row>
    <row r="4350" ht="12.75">
      <c r="S4350" s="3"/>
    </row>
    <row r="4351" ht="12.75">
      <c r="S4351" s="3"/>
    </row>
    <row r="4352" ht="12.75">
      <c r="S4352" s="3"/>
    </row>
    <row r="4353" ht="12.75">
      <c r="S4353" s="3"/>
    </row>
    <row r="4354" ht="12.75">
      <c r="S4354" s="3"/>
    </row>
    <row r="4355" ht="12.75">
      <c r="S4355" s="3"/>
    </row>
    <row r="4356" ht="12.75">
      <c r="S4356" s="3"/>
    </row>
    <row r="4357" ht="12.75">
      <c r="S4357" s="3"/>
    </row>
    <row r="4358" ht="12.75">
      <c r="S4358" s="3"/>
    </row>
    <row r="4359" ht="12.75">
      <c r="S4359" s="3"/>
    </row>
    <row r="4360" ht="12.75">
      <c r="S4360" s="3"/>
    </row>
    <row r="4361" ht="12.75">
      <c r="S4361" s="3"/>
    </row>
    <row r="4362" ht="12.75">
      <c r="S4362" s="3"/>
    </row>
    <row r="4363" ht="12.75">
      <c r="S4363" s="3"/>
    </row>
    <row r="4364" ht="12.75">
      <c r="S4364" s="3"/>
    </row>
    <row r="4365" ht="12.75">
      <c r="S4365" s="3"/>
    </row>
    <row r="4366" ht="12.75">
      <c r="S4366" s="3"/>
    </row>
    <row r="4367" ht="12.75">
      <c r="S4367" s="3"/>
    </row>
    <row r="4368" ht="12.75">
      <c r="S4368" s="3"/>
    </row>
    <row r="4369" ht="12.75">
      <c r="S4369" s="3"/>
    </row>
    <row r="4370" ht="12.75">
      <c r="S4370" s="3"/>
    </row>
    <row r="4371" ht="12.75">
      <c r="S4371" s="3"/>
    </row>
    <row r="4372" ht="12.75">
      <c r="S4372" s="3"/>
    </row>
    <row r="4373" ht="12.75">
      <c r="S4373" s="3"/>
    </row>
    <row r="4374" ht="12.75">
      <c r="S4374" s="3"/>
    </row>
    <row r="4375" ht="12.75">
      <c r="S4375" s="3"/>
    </row>
    <row r="4376" ht="12.75">
      <c r="S4376" s="3"/>
    </row>
    <row r="4377" ht="12.75">
      <c r="S4377" s="3"/>
    </row>
    <row r="4378" ht="12.75">
      <c r="S4378" s="3"/>
    </row>
    <row r="4379" ht="12.75">
      <c r="S4379" s="3"/>
    </row>
    <row r="4380" ht="12.75">
      <c r="S4380" s="3"/>
    </row>
    <row r="4381" ht="12.75">
      <c r="S4381" s="3"/>
    </row>
    <row r="4382" ht="12.75">
      <c r="S4382" s="3"/>
    </row>
    <row r="4383" ht="12.75">
      <c r="S4383" s="3"/>
    </row>
    <row r="4384" ht="12.75">
      <c r="S4384" s="3"/>
    </row>
    <row r="4385" ht="12.75">
      <c r="S4385" s="3"/>
    </row>
    <row r="4386" ht="12.75">
      <c r="S4386" s="3"/>
    </row>
    <row r="4387" ht="12.75">
      <c r="S4387" s="3"/>
    </row>
    <row r="4388" ht="12.75">
      <c r="S4388" s="3"/>
    </row>
    <row r="4389" ht="12.75">
      <c r="S4389" s="3"/>
    </row>
    <row r="4390" ht="12.75">
      <c r="S4390" s="3"/>
    </row>
    <row r="4391" ht="12.75">
      <c r="S4391" s="3"/>
    </row>
    <row r="4392" ht="12.75">
      <c r="S4392" s="3"/>
    </row>
    <row r="4393" ht="12.75">
      <c r="S4393" s="3"/>
    </row>
    <row r="4394" ht="12.75">
      <c r="S4394" s="3"/>
    </row>
    <row r="4395" ht="12.75">
      <c r="S4395" s="3"/>
    </row>
    <row r="4396" ht="12.75">
      <c r="S4396" s="3"/>
    </row>
    <row r="4397" ht="12.75">
      <c r="S4397" s="3"/>
    </row>
    <row r="4398" ht="12.75">
      <c r="S4398" s="3"/>
    </row>
    <row r="4399" ht="12.75">
      <c r="S4399" s="3"/>
    </row>
    <row r="4400" ht="12.75">
      <c r="S4400" s="3"/>
    </row>
    <row r="4401" ht="12.75">
      <c r="S4401" s="3"/>
    </row>
    <row r="4402" ht="12.75">
      <c r="S4402" s="3"/>
    </row>
    <row r="4403" ht="12.75">
      <c r="S4403" s="3"/>
    </row>
    <row r="4404" ht="12.75">
      <c r="S4404" s="3"/>
    </row>
    <row r="4405" ht="12.75">
      <c r="S4405" s="3"/>
    </row>
    <row r="4406" ht="12.75">
      <c r="S4406" s="3"/>
    </row>
    <row r="4407" ht="12.75">
      <c r="S4407" s="3"/>
    </row>
    <row r="4408" ht="12.75">
      <c r="S4408" s="3"/>
    </row>
    <row r="4409" ht="12.75">
      <c r="S4409" s="3"/>
    </row>
    <row r="4410" ht="12.75">
      <c r="S4410" s="3"/>
    </row>
    <row r="4411" ht="12.75">
      <c r="S4411" s="3"/>
    </row>
    <row r="4412" ht="12.75">
      <c r="S4412" s="3"/>
    </row>
    <row r="4413" ht="12.75">
      <c r="S4413" s="3"/>
    </row>
    <row r="4414" ht="12.75">
      <c r="S4414" s="3"/>
    </row>
    <row r="4415" ht="12.75">
      <c r="S4415" s="3"/>
    </row>
    <row r="4416" ht="12.75">
      <c r="S4416" s="3"/>
    </row>
    <row r="4417" ht="12.75">
      <c r="S4417" s="3"/>
    </row>
    <row r="4418" ht="12.75">
      <c r="S4418" s="3"/>
    </row>
    <row r="4419" ht="12.75">
      <c r="S4419" s="3"/>
    </row>
    <row r="4420" ht="12.75">
      <c r="S4420" s="3"/>
    </row>
    <row r="4421" ht="12.75">
      <c r="S4421" s="3"/>
    </row>
    <row r="4422" ht="12.75">
      <c r="S4422" s="3"/>
    </row>
    <row r="4423" ht="12.75">
      <c r="S4423" s="3"/>
    </row>
    <row r="4424" ht="12.75">
      <c r="S4424" s="3"/>
    </row>
    <row r="4425" ht="12.75">
      <c r="S4425" s="3"/>
    </row>
    <row r="4426" ht="12.75">
      <c r="S4426" s="3"/>
    </row>
    <row r="4427" ht="12.75">
      <c r="S4427" s="3"/>
    </row>
    <row r="4428" ht="12.75">
      <c r="S4428" s="3"/>
    </row>
    <row r="4429" ht="12.75">
      <c r="S4429" s="3"/>
    </row>
    <row r="4430" ht="12.75">
      <c r="S4430" s="3"/>
    </row>
    <row r="4431" ht="12.75">
      <c r="S4431" s="3"/>
    </row>
    <row r="4432" ht="12.75">
      <c r="S4432" s="3"/>
    </row>
    <row r="4433" ht="12.75">
      <c r="S4433" s="3"/>
    </row>
    <row r="4434" ht="12.75">
      <c r="S4434" s="3"/>
    </row>
    <row r="4435" ht="12.75">
      <c r="S4435" s="3"/>
    </row>
    <row r="4436" ht="12.75">
      <c r="S4436" s="3"/>
    </row>
    <row r="4437" ht="12.75">
      <c r="S4437" s="3"/>
    </row>
    <row r="4438" ht="12.75">
      <c r="S4438" s="3"/>
    </row>
    <row r="4439" ht="12.75">
      <c r="S4439" s="3"/>
    </row>
    <row r="4440" ht="12.75">
      <c r="S4440" s="3"/>
    </row>
    <row r="4441" ht="12.75">
      <c r="S4441" s="3"/>
    </row>
    <row r="4442" ht="12.75">
      <c r="S4442" s="3"/>
    </row>
    <row r="4443" ht="12.75">
      <c r="S4443" s="3"/>
    </row>
    <row r="4444" ht="12.75">
      <c r="S4444" s="3"/>
    </row>
    <row r="4445" ht="12.75">
      <c r="S4445" s="3"/>
    </row>
    <row r="4446" ht="12.75">
      <c r="S4446" s="3"/>
    </row>
    <row r="4447" ht="12.75">
      <c r="S4447" s="3"/>
    </row>
    <row r="4448" ht="12.75">
      <c r="S4448" s="3"/>
    </row>
    <row r="4449" ht="12.75">
      <c r="S4449" s="3"/>
    </row>
    <row r="4450" ht="12.75">
      <c r="S4450" s="3"/>
    </row>
    <row r="4451" ht="12.75">
      <c r="S4451" s="3"/>
    </row>
    <row r="4452" ht="12.75">
      <c r="S4452" s="3"/>
    </row>
    <row r="4453" ht="12.75">
      <c r="S4453" s="3"/>
    </row>
    <row r="4454" ht="12.75">
      <c r="S4454" s="3"/>
    </row>
    <row r="4455" ht="12.75">
      <c r="S4455" s="3"/>
    </row>
    <row r="4456" ht="12.75">
      <c r="S4456" s="3"/>
    </row>
    <row r="4457" ht="12.75">
      <c r="S4457" s="3"/>
    </row>
    <row r="4458" ht="12.75">
      <c r="S4458" s="3"/>
    </row>
    <row r="4459" ht="12.75">
      <c r="S4459" s="3"/>
    </row>
    <row r="4460" ht="12.75">
      <c r="S4460" s="3"/>
    </row>
    <row r="4461" ht="12.75">
      <c r="S4461" s="3"/>
    </row>
    <row r="4462" ht="12.75">
      <c r="S4462" s="3"/>
    </row>
    <row r="4463" ht="12.75">
      <c r="S4463" s="3"/>
    </row>
    <row r="4464" ht="12.75">
      <c r="S4464" s="3"/>
    </row>
    <row r="4465" ht="12.75">
      <c r="S4465" s="3"/>
    </row>
    <row r="4466" ht="12.75">
      <c r="S4466" s="3"/>
    </row>
    <row r="4467" ht="12.75">
      <c r="S4467" s="3"/>
    </row>
    <row r="4468" ht="12.75">
      <c r="S4468" s="3"/>
    </row>
    <row r="4469" ht="12.75">
      <c r="S4469" s="3"/>
    </row>
    <row r="4470" ht="12.75">
      <c r="S4470" s="3"/>
    </row>
    <row r="4471" ht="12.75">
      <c r="S4471" s="3"/>
    </row>
    <row r="4472" ht="12.75">
      <c r="S4472" s="3"/>
    </row>
    <row r="4473" ht="12.75">
      <c r="S4473" s="3"/>
    </row>
    <row r="4474" ht="12.75">
      <c r="S4474" s="3"/>
    </row>
    <row r="4475" ht="12.75">
      <c r="S4475" s="3"/>
    </row>
    <row r="4476" ht="12.75">
      <c r="S4476" s="3"/>
    </row>
    <row r="4477" ht="12.75">
      <c r="S4477" s="3"/>
    </row>
    <row r="4478" ht="12.75">
      <c r="S4478" s="3"/>
    </row>
    <row r="4479" ht="12.75">
      <c r="S4479" s="3"/>
    </row>
    <row r="4480" ht="12.75">
      <c r="S4480" s="3"/>
    </row>
    <row r="4481" ht="12.75">
      <c r="S4481" s="3"/>
    </row>
    <row r="4482" ht="12.75">
      <c r="S4482" s="3"/>
    </row>
    <row r="4483" ht="12.75">
      <c r="S4483" s="3"/>
    </row>
    <row r="4484" ht="12.75">
      <c r="S4484" s="3"/>
    </row>
    <row r="4485" ht="12.75">
      <c r="S4485" s="3"/>
    </row>
    <row r="4486" ht="12.75">
      <c r="S4486" s="3"/>
    </row>
    <row r="4487" ht="12.75">
      <c r="S4487" s="3"/>
    </row>
    <row r="4488" ht="12.75">
      <c r="S4488" s="3"/>
    </row>
    <row r="4489" ht="12.75">
      <c r="S4489" s="3"/>
    </row>
    <row r="4490" ht="12.75">
      <c r="S4490" s="3"/>
    </row>
    <row r="4491" ht="12.75">
      <c r="S4491" s="3"/>
    </row>
    <row r="4492" ht="12.75">
      <c r="S4492" s="3"/>
    </row>
    <row r="4493" ht="12.75">
      <c r="S4493" s="3"/>
    </row>
    <row r="4494" ht="12.75">
      <c r="S4494" s="3"/>
    </row>
    <row r="4495" ht="12.75">
      <c r="S4495" s="3"/>
    </row>
    <row r="4496" ht="12.75">
      <c r="S4496" s="3"/>
    </row>
    <row r="4497" ht="12.75">
      <c r="S4497" s="3"/>
    </row>
    <row r="4498" ht="12.75">
      <c r="S4498" s="3"/>
    </row>
    <row r="4499" ht="12.75">
      <c r="S4499" s="3"/>
    </row>
    <row r="4500" ht="12.75">
      <c r="S4500" s="3"/>
    </row>
    <row r="4501" ht="12.75">
      <c r="S4501" s="3"/>
    </row>
    <row r="4502" ht="12.75">
      <c r="S4502" s="3"/>
    </row>
    <row r="4503" ht="12.75">
      <c r="S4503" s="3"/>
    </row>
    <row r="4504" ht="12.75">
      <c r="S4504" s="3"/>
    </row>
    <row r="4505" ht="12.75">
      <c r="S4505" s="3"/>
    </row>
    <row r="4506" ht="12.75">
      <c r="S4506" s="3"/>
    </row>
    <row r="4507" ht="12.75">
      <c r="S4507" s="3"/>
    </row>
    <row r="4508" ht="12.75">
      <c r="S4508" s="3"/>
    </row>
    <row r="4509" ht="12.75">
      <c r="S4509" s="3"/>
    </row>
    <row r="4510" ht="12.75">
      <c r="S4510" s="3"/>
    </row>
    <row r="4511" ht="12.75">
      <c r="S4511" s="3"/>
    </row>
    <row r="4512" ht="12.75">
      <c r="S4512" s="3"/>
    </row>
    <row r="4513" ht="12.75">
      <c r="S4513" s="3"/>
    </row>
    <row r="4514" ht="12.75">
      <c r="S4514" s="3"/>
    </row>
    <row r="4515" ht="12.75">
      <c r="S4515" s="3"/>
    </row>
    <row r="4516" ht="12.75">
      <c r="S4516" s="3"/>
    </row>
    <row r="4517" ht="12.75">
      <c r="S4517" s="3"/>
    </row>
    <row r="4518" ht="12.75">
      <c r="S4518" s="3"/>
    </row>
    <row r="4519" ht="12.75">
      <c r="S4519" s="3"/>
    </row>
    <row r="4520" ht="12.75">
      <c r="S4520" s="3"/>
    </row>
    <row r="4521" ht="12.75">
      <c r="S4521" s="3"/>
    </row>
    <row r="4522" ht="12.75">
      <c r="S4522" s="3"/>
    </row>
    <row r="4523" ht="12.75">
      <c r="S4523" s="3"/>
    </row>
    <row r="4524" ht="12.75">
      <c r="S4524" s="3"/>
    </row>
    <row r="4525" ht="12.75">
      <c r="S4525" s="3"/>
    </row>
    <row r="4526" ht="12.75">
      <c r="S4526" s="3"/>
    </row>
    <row r="4527" ht="12.75">
      <c r="S4527" s="3"/>
    </row>
    <row r="4528" ht="12.75">
      <c r="S4528" s="3"/>
    </row>
    <row r="4529" ht="12.75">
      <c r="S4529" s="3"/>
    </row>
    <row r="4530" ht="12.75">
      <c r="S4530" s="3"/>
    </row>
    <row r="4531" ht="12.75">
      <c r="S4531" s="3"/>
    </row>
    <row r="4532" ht="12.75">
      <c r="S4532" s="3"/>
    </row>
    <row r="4533" ht="12.75">
      <c r="S4533" s="3"/>
    </row>
    <row r="4534" ht="12.75">
      <c r="S4534" s="3"/>
    </row>
    <row r="4535" ht="12.75">
      <c r="S4535" s="3"/>
    </row>
    <row r="4536" ht="12.75">
      <c r="S4536" s="3"/>
    </row>
    <row r="4537" ht="12.75">
      <c r="S4537" s="3"/>
    </row>
    <row r="4538" ht="12.75">
      <c r="S4538" s="3"/>
    </row>
    <row r="4539" ht="12.75">
      <c r="S4539" s="3"/>
    </row>
    <row r="4540" ht="12.75">
      <c r="S4540" s="3"/>
    </row>
    <row r="4541" ht="12.75">
      <c r="S4541" s="3"/>
    </row>
    <row r="4542" ht="12.75">
      <c r="S4542" s="3"/>
    </row>
    <row r="4543" ht="12.75">
      <c r="S4543" s="3"/>
    </row>
    <row r="4544" ht="12.75">
      <c r="S4544" s="3"/>
    </row>
    <row r="4545" ht="12.75">
      <c r="S4545" s="3"/>
    </row>
    <row r="4546" ht="12.75">
      <c r="S4546" s="3"/>
    </row>
    <row r="4547" ht="12.75">
      <c r="S4547" s="3"/>
    </row>
    <row r="4548" ht="12.75">
      <c r="S4548" s="3"/>
    </row>
    <row r="4549" ht="12.75">
      <c r="S4549" s="3"/>
    </row>
    <row r="4550" ht="12.75">
      <c r="S4550" s="3"/>
    </row>
    <row r="4551" ht="12.75">
      <c r="S4551" s="3"/>
    </row>
    <row r="4552" ht="12.75">
      <c r="S4552" s="3"/>
    </row>
    <row r="4553" ht="12.75">
      <c r="S4553" s="3"/>
    </row>
    <row r="4554" ht="12.75">
      <c r="S4554" s="3"/>
    </row>
    <row r="4555" ht="12.75">
      <c r="S4555" s="3"/>
    </row>
    <row r="4556" ht="12.75">
      <c r="S4556" s="3"/>
    </row>
    <row r="4557" ht="12.75">
      <c r="S4557" s="3"/>
    </row>
    <row r="4558" ht="12.75">
      <c r="S4558" s="3"/>
    </row>
    <row r="4559" ht="12.75">
      <c r="S4559" s="3"/>
    </row>
    <row r="4560" ht="12.75">
      <c r="S4560" s="3"/>
    </row>
    <row r="4561" ht="12.75">
      <c r="S4561" s="3"/>
    </row>
    <row r="4562" ht="12.75">
      <c r="S4562" s="3"/>
    </row>
    <row r="4563" ht="12.75">
      <c r="S4563" s="3"/>
    </row>
    <row r="4564" ht="12.75">
      <c r="S4564" s="3"/>
    </row>
    <row r="4565" ht="12.75">
      <c r="S4565" s="3"/>
    </row>
    <row r="4566" ht="12.75">
      <c r="S4566" s="3"/>
    </row>
    <row r="4567" ht="12.75">
      <c r="S4567" s="3"/>
    </row>
    <row r="4568" ht="12.75">
      <c r="S4568" s="3"/>
    </row>
    <row r="4569" ht="12.75">
      <c r="S4569" s="3"/>
    </row>
    <row r="4570" ht="12.75">
      <c r="S4570" s="3"/>
    </row>
    <row r="4571" ht="12.75">
      <c r="S4571" s="3"/>
    </row>
    <row r="4572" ht="12.75">
      <c r="S4572" s="3"/>
    </row>
    <row r="4573" ht="12.75">
      <c r="S4573" s="3"/>
    </row>
    <row r="4574" ht="12.75">
      <c r="S4574" s="3"/>
    </row>
    <row r="4575" ht="12.75">
      <c r="S4575" s="3"/>
    </row>
    <row r="4576" ht="12.75">
      <c r="S4576" s="3"/>
    </row>
    <row r="4577" ht="12.75">
      <c r="S4577" s="3"/>
    </row>
    <row r="4578" ht="12.75">
      <c r="S4578" s="3"/>
    </row>
    <row r="4579" ht="12.75">
      <c r="S4579" s="3"/>
    </row>
    <row r="4580" ht="12.75">
      <c r="S4580" s="3"/>
    </row>
    <row r="4581" ht="12.75">
      <c r="S4581" s="3"/>
    </row>
    <row r="4582" ht="12.75">
      <c r="S4582" s="3"/>
    </row>
    <row r="4583" ht="12.75">
      <c r="S4583" s="3"/>
    </row>
    <row r="4584" ht="12.75">
      <c r="S4584" s="3"/>
    </row>
    <row r="4585" ht="12.75">
      <c r="S4585" s="3"/>
    </row>
    <row r="4586" ht="12.75">
      <c r="S4586" s="3"/>
    </row>
    <row r="4587" ht="12.75">
      <c r="S4587" s="3"/>
    </row>
    <row r="4588" ht="12.75">
      <c r="S4588" s="3"/>
    </row>
    <row r="4589" ht="12.75">
      <c r="S4589" s="3"/>
    </row>
    <row r="4590" ht="12.75">
      <c r="S4590" s="3"/>
    </row>
    <row r="4591" ht="12.75">
      <c r="S4591" s="3"/>
    </row>
    <row r="4592" ht="12.75">
      <c r="S4592" s="3"/>
    </row>
    <row r="4593" ht="12.75">
      <c r="S4593" s="3"/>
    </row>
    <row r="4594" ht="12.75">
      <c r="S4594" s="3"/>
    </row>
    <row r="4595" ht="12.75">
      <c r="S4595" s="3"/>
    </row>
    <row r="4596" ht="12.75">
      <c r="S4596" s="3"/>
    </row>
    <row r="4597" ht="12.75">
      <c r="S4597" s="3"/>
    </row>
    <row r="4598" ht="12.75">
      <c r="S4598" s="3"/>
    </row>
    <row r="4599" ht="12.75">
      <c r="S4599" s="3"/>
    </row>
    <row r="4600" ht="12.75">
      <c r="S4600" s="3"/>
    </row>
    <row r="4601" ht="12.75">
      <c r="S4601" s="3"/>
    </row>
    <row r="4602" ht="12.75">
      <c r="S4602" s="3"/>
    </row>
    <row r="4603" ht="12.75">
      <c r="S4603" s="3"/>
    </row>
    <row r="4604" ht="12.75">
      <c r="S4604" s="3"/>
    </row>
    <row r="4605" ht="12.75">
      <c r="S4605" s="3"/>
    </row>
    <row r="4606" ht="12.75">
      <c r="S4606" s="3"/>
    </row>
    <row r="4607" ht="12.75">
      <c r="S4607" s="3"/>
    </row>
    <row r="4608" ht="12.75">
      <c r="S4608" s="3"/>
    </row>
    <row r="4609" ht="12.75">
      <c r="S4609" s="3"/>
    </row>
    <row r="4610" ht="12.75">
      <c r="S4610" s="3"/>
    </row>
    <row r="4611" ht="12.75">
      <c r="S4611" s="3"/>
    </row>
    <row r="4612" ht="12.75">
      <c r="S4612" s="3"/>
    </row>
    <row r="4613" ht="12.75">
      <c r="S4613" s="3"/>
    </row>
    <row r="4614" ht="12.75">
      <c r="S4614" s="3"/>
    </row>
    <row r="4615" ht="12.75">
      <c r="S4615" s="3"/>
    </row>
    <row r="4616" ht="12.75">
      <c r="S4616" s="3"/>
    </row>
    <row r="4617" ht="12.75">
      <c r="S4617" s="3"/>
    </row>
    <row r="4618" ht="12.75">
      <c r="S4618" s="3"/>
    </row>
    <row r="4619" ht="12.75">
      <c r="S4619" s="3"/>
    </row>
    <row r="4620" ht="12.75">
      <c r="S4620" s="3"/>
    </row>
    <row r="4621" ht="12.75">
      <c r="S4621" s="3"/>
    </row>
    <row r="4622" ht="12.75">
      <c r="S4622" s="3"/>
    </row>
    <row r="4623" ht="12.75">
      <c r="S4623" s="3"/>
    </row>
    <row r="4624" ht="12.75">
      <c r="S4624" s="3"/>
    </row>
    <row r="4625" ht="12.75">
      <c r="S4625" s="3"/>
    </row>
    <row r="4626" ht="12.75">
      <c r="S4626" s="3"/>
    </row>
    <row r="4627" ht="12.75">
      <c r="S4627" s="3"/>
    </row>
    <row r="4628" ht="12.75">
      <c r="S4628" s="3"/>
    </row>
    <row r="4629" ht="12.75">
      <c r="S4629" s="3"/>
    </row>
    <row r="4630" ht="12.75">
      <c r="S4630" s="3"/>
    </row>
    <row r="4631" ht="12.75">
      <c r="S4631" s="3"/>
    </row>
    <row r="4632" ht="12.75">
      <c r="S4632" s="3"/>
    </row>
    <row r="4633" ht="12.75">
      <c r="S4633" s="3"/>
    </row>
    <row r="4634" ht="12.75">
      <c r="S4634" s="3"/>
    </row>
    <row r="4635" ht="12.75">
      <c r="S4635" s="3"/>
    </row>
    <row r="4636" ht="12.75">
      <c r="S4636" s="3"/>
    </row>
    <row r="4637" ht="12.75">
      <c r="S4637" s="3"/>
    </row>
    <row r="4638" ht="12.75">
      <c r="S4638" s="3"/>
    </row>
    <row r="4639" ht="12.75">
      <c r="S4639" s="3"/>
    </row>
    <row r="4640" ht="12.75">
      <c r="S4640" s="3"/>
    </row>
    <row r="4641" ht="12.75">
      <c r="S4641" s="3"/>
    </row>
    <row r="4642" ht="12.75">
      <c r="S4642" s="3"/>
    </row>
    <row r="4643" ht="12.75">
      <c r="S4643" s="3"/>
    </row>
    <row r="4644" ht="12.75">
      <c r="S4644" s="3"/>
    </row>
    <row r="4645" ht="12.75">
      <c r="S4645" s="3"/>
    </row>
    <row r="4646" ht="12.75">
      <c r="S4646" s="3"/>
    </row>
    <row r="4647" ht="12.75">
      <c r="S4647" s="3"/>
    </row>
    <row r="4648" ht="12.75">
      <c r="S4648" s="3"/>
    </row>
    <row r="4649" ht="12.75">
      <c r="S4649" s="3"/>
    </row>
    <row r="4650" ht="12.75">
      <c r="S4650" s="3"/>
    </row>
    <row r="4651" ht="12.75">
      <c r="S4651" s="3"/>
    </row>
    <row r="4652" ht="12.75">
      <c r="S4652" s="3"/>
    </row>
    <row r="4653" ht="12.75">
      <c r="S4653" s="3"/>
    </row>
    <row r="4654" ht="12.75">
      <c r="S4654" s="3"/>
    </row>
    <row r="4655" ht="12.75">
      <c r="S4655" s="3"/>
    </row>
    <row r="4656" ht="12.75">
      <c r="S4656" s="3"/>
    </row>
    <row r="4657" ht="12.75">
      <c r="S4657" s="3"/>
    </row>
    <row r="4658" ht="12.75">
      <c r="S4658" s="3"/>
    </row>
    <row r="4659" ht="12.75">
      <c r="S4659" s="3"/>
    </row>
    <row r="4660" ht="12.75">
      <c r="S4660" s="3"/>
    </row>
    <row r="4661" ht="12.75">
      <c r="S4661" s="3"/>
    </row>
    <row r="4662" ht="12.75">
      <c r="S4662" s="3"/>
    </row>
    <row r="4663" ht="12.75">
      <c r="S4663" s="3"/>
    </row>
    <row r="4664" ht="12.75">
      <c r="S4664" s="3"/>
    </row>
    <row r="4665" ht="12.75">
      <c r="S4665" s="3"/>
    </row>
    <row r="4666" ht="12.75">
      <c r="S4666" s="3"/>
    </row>
    <row r="4667" ht="12.75">
      <c r="S4667" s="3"/>
    </row>
    <row r="4668" ht="12.75">
      <c r="S4668" s="3"/>
    </row>
    <row r="4669" ht="12.75">
      <c r="S4669" s="3"/>
    </row>
    <row r="4670" ht="12.75">
      <c r="S4670" s="3"/>
    </row>
    <row r="4671" ht="12.75">
      <c r="S4671" s="3"/>
    </row>
    <row r="4672" ht="12.75">
      <c r="S4672" s="3"/>
    </row>
    <row r="4673" ht="12.75">
      <c r="S4673" s="3"/>
    </row>
    <row r="4674" ht="12.75">
      <c r="S4674" s="3"/>
    </row>
    <row r="4675" ht="12.75">
      <c r="S4675" s="3"/>
    </row>
    <row r="4676" ht="12.75">
      <c r="S4676" s="3"/>
    </row>
    <row r="4677" ht="12.75">
      <c r="S4677" s="3"/>
    </row>
    <row r="4678" ht="12.75">
      <c r="S4678" s="3"/>
    </row>
    <row r="4679" ht="12.75">
      <c r="S4679" s="3"/>
    </row>
    <row r="4680" ht="12.75">
      <c r="S4680" s="3"/>
    </row>
    <row r="4681" ht="12.75">
      <c r="S4681" s="3"/>
    </row>
    <row r="4682" ht="12.75">
      <c r="S4682" s="3"/>
    </row>
    <row r="4683" ht="12.75">
      <c r="S4683" s="3"/>
    </row>
    <row r="4684" ht="12.75">
      <c r="S4684" s="3"/>
    </row>
    <row r="4685" ht="12.75">
      <c r="S4685" s="3"/>
    </row>
    <row r="4686" ht="12.75">
      <c r="S4686" s="3"/>
    </row>
    <row r="4687" ht="12.75">
      <c r="S4687" s="3"/>
    </row>
    <row r="4688" ht="12.75">
      <c r="S4688" s="3"/>
    </row>
    <row r="4689" ht="12.75">
      <c r="S4689" s="3"/>
    </row>
    <row r="4690" ht="12.75">
      <c r="S4690" s="3"/>
    </row>
    <row r="4691" ht="12.75">
      <c r="S4691" s="3"/>
    </row>
    <row r="4692" ht="12.75">
      <c r="S4692" s="3"/>
    </row>
    <row r="4693" ht="12.75">
      <c r="S4693" s="3"/>
    </row>
    <row r="4694" ht="12.75">
      <c r="S4694" s="3"/>
    </row>
    <row r="4695" ht="12.75">
      <c r="S4695" s="3"/>
    </row>
    <row r="4696" ht="12.75">
      <c r="S4696" s="3"/>
    </row>
    <row r="4697" ht="12.75">
      <c r="S4697" s="3"/>
    </row>
    <row r="4698" ht="12.75">
      <c r="S4698" s="3"/>
    </row>
    <row r="4699" ht="12.75">
      <c r="S4699" s="3"/>
    </row>
    <row r="4700" ht="12.75">
      <c r="S4700" s="3"/>
    </row>
    <row r="4701" ht="12.75">
      <c r="S4701" s="3"/>
    </row>
    <row r="4702" ht="12.75">
      <c r="S4702" s="3"/>
    </row>
    <row r="4703" ht="12.75">
      <c r="S4703" s="3"/>
    </row>
    <row r="4704" ht="12.75">
      <c r="S4704" s="3"/>
    </row>
    <row r="4705" ht="12.75">
      <c r="S4705" s="3"/>
    </row>
    <row r="4706" ht="12.75">
      <c r="S4706" s="3"/>
    </row>
    <row r="4707" ht="12.75">
      <c r="S4707" s="3"/>
    </row>
    <row r="4708" ht="12.75">
      <c r="S4708" s="3"/>
    </row>
    <row r="4709" ht="12.75">
      <c r="S4709" s="3"/>
    </row>
    <row r="4710" ht="12.75">
      <c r="S4710" s="3"/>
    </row>
    <row r="4711" ht="12.75">
      <c r="S4711" s="3"/>
    </row>
    <row r="4712" ht="12.75">
      <c r="S4712" s="3"/>
    </row>
    <row r="4713" ht="12.75">
      <c r="S4713" s="3"/>
    </row>
    <row r="4714" ht="12.75">
      <c r="S4714" s="3"/>
    </row>
    <row r="4715" ht="12.75">
      <c r="S4715" s="3"/>
    </row>
    <row r="4716" ht="12.75">
      <c r="S4716" s="3"/>
    </row>
    <row r="4717" ht="12.75">
      <c r="S4717" s="3"/>
    </row>
    <row r="4718" ht="12.75">
      <c r="S4718" s="3"/>
    </row>
    <row r="4719" ht="12.75">
      <c r="S4719" s="3"/>
    </row>
    <row r="4720" ht="12.75">
      <c r="S4720" s="3"/>
    </row>
    <row r="4721" ht="12.75">
      <c r="S4721" s="3"/>
    </row>
    <row r="4722" ht="12.75">
      <c r="S4722" s="3"/>
    </row>
    <row r="4723" ht="12.75">
      <c r="S4723" s="3"/>
    </row>
    <row r="4724" ht="12.75">
      <c r="S4724" s="3"/>
    </row>
    <row r="4725" ht="12.75">
      <c r="S4725" s="3"/>
    </row>
    <row r="4726" ht="12.75">
      <c r="S4726" s="3"/>
    </row>
    <row r="4727" ht="12.75">
      <c r="S4727" s="3"/>
    </row>
    <row r="4728" ht="12.75">
      <c r="S4728" s="3"/>
    </row>
    <row r="4729" ht="12.75">
      <c r="S4729" s="3"/>
    </row>
    <row r="4730" ht="12.75">
      <c r="S4730" s="3"/>
    </row>
    <row r="4731" ht="12.75">
      <c r="S4731" s="3"/>
    </row>
    <row r="4732" ht="12.75">
      <c r="S4732" s="3"/>
    </row>
    <row r="4733" ht="12.75">
      <c r="S4733" s="3"/>
    </row>
    <row r="4734" ht="12.75">
      <c r="S4734" s="3"/>
    </row>
    <row r="4735" ht="12.75">
      <c r="S4735" s="3"/>
    </row>
    <row r="4736" ht="12.75">
      <c r="S4736" s="3"/>
    </row>
    <row r="4737" ht="12.75">
      <c r="S4737" s="3"/>
    </row>
    <row r="4738" ht="12.75">
      <c r="S4738" s="3"/>
    </row>
    <row r="4739" ht="12.75">
      <c r="S4739" s="3"/>
    </row>
    <row r="4740" ht="12.75">
      <c r="S4740" s="3"/>
    </row>
    <row r="4741" ht="12.75">
      <c r="S4741" s="3"/>
    </row>
    <row r="4742" ht="12.75">
      <c r="S4742" s="3"/>
    </row>
    <row r="4743" ht="12.75">
      <c r="S4743" s="3"/>
    </row>
    <row r="4744" ht="12.75">
      <c r="S4744" s="3"/>
    </row>
    <row r="4745" ht="12.75">
      <c r="S4745" s="3"/>
    </row>
    <row r="4746" ht="12.75">
      <c r="S4746" s="3"/>
    </row>
    <row r="4747" ht="12.75">
      <c r="S4747" s="3"/>
    </row>
    <row r="4748" ht="12.75">
      <c r="S4748" s="3"/>
    </row>
    <row r="4749" ht="12.75">
      <c r="S4749" s="3"/>
    </row>
    <row r="4750" ht="12.75">
      <c r="S4750" s="3"/>
    </row>
    <row r="4751" ht="12.75">
      <c r="S4751" s="3"/>
    </row>
    <row r="4752" ht="12.75">
      <c r="S4752" s="3"/>
    </row>
    <row r="4753" ht="12.75">
      <c r="S4753" s="3"/>
    </row>
    <row r="4754" ht="12.75">
      <c r="S4754" s="3"/>
    </row>
    <row r="4755" ht="12.75">
      <c r="S4755" s="3"/>
    </row>
    <row r="4756" ht="12.75">
      <c r="S4756" s="3"/>
    </row>
    <row r="4757" ht="12.75">
      <c r="S4757" s="3"/>
    </row>
    <row r="4758" ht="12.75">
      <c r="S4758" s="3"/>
    </row>
    <row r="4759" ht="12.75">
      <c r="S4759" s="3"/>
    </row>
    <row r="4760" ht="12.75">
      <c r="S4760" s="3"/>
    </row>
    <row r="4761" ht="12.75">
      <c r="S4761" s="3"/>
    </row>
    <row r="4762" ht="12.75">
      <c r="S4762" s="3"/>
    </row>
    <row r="4763" ht="12.75">
      <c r="S4763" s="3"/>
    </row>
    <row r="4764" ht="12.75">
      <c r="S4764" s="3"/>
    </row>
    <row r="4765" ht="12.75">
      <c r="S4765" s="3"/>
    </row>
    <row r="4766" ht="12.75">
      <c r="S4766" s="3"/>
    </row>
    <row r="4767" ht="12.75">
      <c r="S4767" s="3"/>
    </row>
    <row r="4768" ht="12.75">
      <c r="S4768" s="3"/>
    </row>
    <row r="4769" ht="12.75">
      <c r="S4769" s="3"/>
    </row>
    <row r="4770" ht="12.75">
      <c r="S4770" s="3"/>
    </row>
    <row r="4771" ht="12.75">
      <c r="S4771" s="3"/>
    </row>
    <row r="4772" ht="12.75">
      <c r="S4772" s="3"/>
    </row>
    <row r="4773" ht="12.75">
      <c r="S4773" s="3"/>
    </row>
    <row r="4774" ht="12.75">
      <c r="S4774" s="3"/>
    </row>
    <row r="4775" ht="12.75">
      <c r="S4775" s="3"/>
    </row>
    <row r="4776" ht="12.75">
      <c r="S4776" s="3"/>
    </row>
    <row r="4777" ht="12.75">
      <c r="S4777" s="3"/>
    </row>
    <row r="4778" ht="12.75">
      <c r="S4778" s="3"/>
    </row>
    <row r="4779" ht="12.75">
      <c r="S4779" s="3"/>
    </row>
    <row r="4780" ht="12.75">
      <c r="S4780" s="3"/>
    </row>
    <row r="4781" ht="12.75">
      <c r="S4781" s="3"/>
    </row>
    <row r="4782" ht="12.75">
      <c r="S4782" s="3"/>
    </row>
    <row r="4783" ht="12.75">
      <c r="S4783" s="3"/>
    </row>
    <row r="4784" ht="12.75">
      <c r="S4784" s="3"/>
    </row>
    <row r="4785" ht="12.75">
      <c r="S4785" s="3"/>
    </row>
    <row r="4786" ht="12.75">
      <c r="S4786" s="3"/>
    </row>
    <row r="4787" ht="12.75">
      <c r="S4787" s="3"/>
    </row>
    <row r="4788" ht="12.75">
      <c r="S4788" s="3"/>
    </row>
    <row r="4789" ht="12.75">
      <c r="S4789" s="3"/>
    </row>
    <row r="4790" ht="12.75">
      <c r="S4790" s="3"/>
    </row>
    <row r="4791" ht="12.75">
      <c r="S4791" s="3"/>
    </row>
    <row r="4792" ht="12.75">
      <c r="S4792" s="3"/>
    </row>
    <row r="4793" ht="12.75">
      <c r="S4793" s="3"/>
    </row>
    <row r="4794" ht="12.75">
      <c r="S4794" s="3"/>
    </row>
    <row r="4795" ht="12.75">
      <c r="S4795" s="3"/>
    </row>
    <row r="4796" ht="12.75">
      <c r="S4796" s="3"/>
    </row>
    <row r="4797" ht="12.75">
      <c r="S4797" s="3"/>
    </row>
    <row r="4798" ht="12.75">
      <c r="S4798" s="3"/>
    </row>
    <row r="4799" ht="12.75">
      <c r="S4799" s="3"/>
    </row>
    <row r="4800" ht="12.75">
      <c r="S4800" s="3"/>
    </row>
    <row r="4801" ht="12.75">
      <c r="S4801" s="3"/>
    </row>
    <row r="4802" ht="12.75">
      <c r="S4802" s="3"/>
    </row>
    <row r="4803" ht="12.75">
      <c r="S4803" s="3"/>
    </row>
    <row r="4804" ht="12.75">
      <c r="S4804" s="3"/>
    </row>
    <row r="4805" ht="12.75">
      <c r="S4805" s="3"/>
    </row>
    <row r="4806" ht="12.75">
      <c r="S4806" s="3"/>
    </row>
    <row r="4807" ht="12.75">
      <c r="S4807" s="3"/>
    </row>
    <row r="4808" ht="12.75">
      <c r="S4808" s="3"/>
    </row>
    <row r="4809" ht="12.75">
      <c r="S4809" s="3"/>
    </row>
    <row r="4810" ht="12.75">
      <c r="S4810" s="3"/>
    </row>
    <row r="4811" ht="12.75">
      <c r="S4811" s="3"/>
    </row>
    <row r="4812" ht="12.75">
      <c r="S4812" s="3"/>
    </row>
    <row r="4813" ht="12.75">
      <c r="S4813" s="3"/>
    </row>
    <row r="4814" ht="12.75">
      <c r="S4814" s="3"/>
    </row>
    <row r="4815" ht="12.75">
      <c r="S4815" s="3"/>
    </row>
    <row r="4816" ht="12.75">
      <c r="S4816" s="3"/>
    </row>
    <row r="4817" ht="12.75">
      <c r="S4817" s="3"/>
    </row>
    <row r="4818" ht="12.75">
      <c r="S4818" s="3"/>
    </row>
    <row r="4819" ht="12.75">
      <c r="S4819" s="3"/>
    </row>
    <row r="4820" ht="12.75">
      <c r="S4820" s="3"/>
    </row>
    <row r="4821" ht="12.75">
      <c r="S4821" s="3"/>
    </row>
    <row r="4822" ht="12.75">
      <c r="S4822" s="3"/>
    </row>
    <row r="4823" ht="12.75">
      <c r="S4823" s="3"/>
    </row>
    <row r="4824" ht="12.75">
      <c r="S4824" s="3"/>
    </row>
    <row r="4825" ht="12.75">
      <c r="S4825" s="3"/>
    </row>
    <row r="4826" ht="12.75">
      <c r="S4826" s="3"/>
    </row>
    <row r="4827" ht="12.75">
      <c r="S4827" s="3"/>
    </row>
    <row r="4828" ht="12.75">
      <c r="S4828" s="3"/>
    </row>
    <row r="4829" ht="12.75">
      <c r="S4829" s="3"/>
    </row>
    <row r="4830" ht="12.75">
      <c r="S4830" s="3"/>
    </row>
    <row r="4831" ht="12.75">
      <c r="S4831" s="3"/>
    </row>
    <row r="4832" ht="12.75">
      <c r="S4832" s="3"/>
    </row>
    <row r="4833" ht="12.75">
      <c r="S4833" s="3"/>
    </row>
    <row r="4834" ht="12.75">
      <c r="S4834" s="3"/>
    </row>
    <row r="4835" ht="12.75">
      <c r="S4835" s="3"/>
    </row>
    <row r="4836" ht="12.75">
      <c r="S4836" s="3"/>
    </row>
    <row r="4837" ht="12.75">
      <c r="S4837" s="3"/>
    </row>
    <row r="4838" ht="12.75">
      <c r="S4838" s="3"/>
    </row>
    <row r="4839" ht="12.75">
      <c r="S4839" s="3"/>
    </row>
    <row r="4840" ht="12.75">
      <c r="S4840" s="3"/>
    </row>
    <row r="4841" ht="12.75">
      <c r="S4841" s="3"/>
    </row>
    <row r="4842" ht="12.75">
      <c r="S4842" s="3"/>
    </row>
    <row r="4843" ht="12.75">
      <c r="S4843" s="3"/>
    </row>
    <row r="4844" ht="12.75">
      <c r="S4844" s="3"/>
    </row>
    <row r="4845" ht="12.75">
      <c r="S4845" s="3"/>
    </row>
    <row r="4846" ht="12.75">
      <c r="S4846" s="3"/>
    </row>
    <row r="4847" ht="12.75">
      <c r="S4847" s="3"/>
    </row>
    <row r="4848" ht="12.75">
      <c r="S4848" s="3"/>
    </row>
    <row r="4849" ht="12.75">
      <c r="S4849" s="3"/>
    </row>
    <row r="4850" ht="12.75">
      <c r="S4850" s="3"/>
    </row>
    <row r="4851" ht="12.75">
      <c r="S4851" s="3"/>
    </row>
    <row r="4852" ht="12.75">
      <c r="S4852" s="3"/>
    </row>
    <row r="4853" ht="12.75">
      <c r="S4853" s="3"/>
    </row>
    <row r="4854" ht="12.75">
      <c r="S4854" s="3"/>
    </row>
    <row r="4855" ht="12.75">
      <c r="S4855" s="3"/>
    </row>
    <row r="4856" ht="12.75">
      <c r="S4856" s="3"/>
    </row>
    <row r="4857" ht="12.75">
      <c r="S4857" s="3"/>
    </row>
    <row r="4858" ht="12.75">
      <c r="S4858" s="3"/>
    </row>
    <row r="4859" ht="12.75">
      <c r="S4859" s="3"/>
    </row>
    <row r="4860" ht="12.75">
      <c r="S4860" s="3"/>
    </row>
    <row r="4861" ht="12.75">
      <c r="S4861" s="3"/>
    </row>
    <row r="4862" ht="12.75">
      <c r="S4862" s="3"/>
    </row>
    <row r="4863" ht="12.75">
      <c r="S4863" s="3"/>
    </row>
    <row r="4864" ht="12.75">
      <c r="S4864" s="3"/>
    </row>
    <row r="4865" ht="12.75">
      <c r="S4865" s="3"/>
    </row>
    <row r="4866" ht="12.75">
      <c r="S4866" s="3"/>
    </row>
    <row r="4867" ht="12.75">
      <c r="S4867" s="3"/>
    </row>
    <row r="4868" ht="12.75">
      <c r="S4868" s="3"/>
    </row>
    <row r="4869" ht="12.75">
      <c r="S4869" s="3"/>
    </row>
    <row r="4870" ht="12.75">
      <c r="S4870" s="3"/>
    </row>
    <row r="4871" ht="12.75">
      <c r="S4871" s="3"/>
    </row>
    <row r="4872" ht="12.75">
      <c r="S4872" s="3"/>
    </row>
    <row r="4873" ht="12.75">
      <c r="S4873" s="3"/>
    </row>
    <row r="4874" ht="12.75">
      <c r="S4874" s="3"/>
    </row>
    <row r="4875" ht="12.75">
      <c r="S4875" s="3"/>
    </row>
    <row r="4876" ht="12.75">
      <c r="S4876" s="3"/>
    </row>
    <row r="4877" ht="12.75">
      <c r="S4877" s="3"/>
    </row>
    <row r="4878" ht="12.75">
      <c r="S4878" s="3"/>
    </row>
    <row r="4879" ht="12.75">
      <c r="S4879" s="3"/>
    </row>
    <row r="4880" ht="12.75">
      <c r="S4880" s="3"/>
    </row>
    <row r="4881" ht="12.75">
      <c r="S4881" s="3"/>
    </row>
    <row r="4882" ht="12.75">
      <c r="S4882" s="3"/>
    </row>
    <row r="4883" ht="12.75">
      <c r="S4883" s="3"/>
    </row>
    <row r="4884" ht="12.75">
      <c r="S4884" s="3"/>
    </row>
    <row r="4885" ht="12.75">
      <c r="S4885" s="3"/>
    </row>
    <row r="4886" ht="12.75">
      <c r="S4886" s="3"/>
    </row>
    <row r="4887" ht="12.75">
      <c r="S4887" s="3"/>
    </row>
    <row r="4888" ht="12.75">
      <c r="S4888" s="3"/>
    </row>
    <row r="4889" ht="12.75">
      <c r="S4889" s="3"/>
    </row>
    <row r="4890" ht="12.75">
      <c r="S4890" s="3"/>
    </row>
    <row r="4891" ht="12.75">
      <c r="S4891" s="3"/>
    </row>
    <row r="4892" ht="12.75">
      <c r="S4892" s="3"/>
    </row>
    <row r="4893" ht="12.75">
      <c r="S4893" s="3"/>
    </row>
    <row r="4894" ht="12.75">
      <c r="S4894" s="3"/>
    </row>
    <row r="4895" ht="12.75">
      <c r="S4895" s="3"/>
    </row>
    <row r="4896" ht="12.75">
      <c r="S4896" s="3"/>
    </row>
    <row r="4897" ht="12.75">
      <c r="S4897" s="3"/>
    </row>
    <row r="4898" ht="12.75">
      <c r="S4898" s="3"/>
    </row>
    <row r="4899" ht="12.75">
      <c r="S4899" s="3"/>
    </row>
    <row r="4900" ht="12.75">
      <c r="S4900" s="3"/>
    </row>
    <row r="4901" ht="12.75">
      <c r="S4901" s="3"/>
    </row>
    <row r="4902" ht="12.75">
      <c r="S4902" s="3"/>
    </row>
    <row r="4903" ht="12.75">
      <c r="S4903" s="3"/>
    </row>
    <row r="4904" ht="12.75">
      <c r="S4904" s="3"/>
    </row>
    <row r="4905" ht="12.75">
      <c r="S4905" s="3"/>
    </row>
    <row r="4906" ht="12.75">
      <c r="S4906" s="3"/>
    </row>
    <row r="4907" ht="12.75">
      <c r="S4907" s="3"/>
    </row>
    <row r="4908" ht="12.75">
      <c r="S4908" s="3"/>
    </row>
    <row r="4909" ht="12.75">
      <c r="S4909" s="3"/>
    </row>
    <row r="4910" ht="12.75">
      <c r="S4910" s="3"/>
    </row>
    <row r="4911" ht="12.75">
      <c r="S4911" s="3"/>
    </row>
    <row r="4912" ht="12.75">
      <c r="S4912" s="3"/>
    </row>
    <row r="4913" ht="12.75">
      <c r="S4913" s="3"/>
    </row>
    <row r="4914" ht="12.75">
      <c r="S4914" s="3"/>
    </row>
    <row r="4915" ht="12.75">
      <c r="S4915" s="3"/>
    </row>
    <row r="4916" ht="12.75">
      <c r="S4916" s="3"/>
    </row>
    <row r="4917" ht="12.75">
      <c r="S4917" s="3"/>
    </row>
    <row r="4918" ht="12.75">
      <c r="S4918" s="3"/>
    </row>
    <row r="4919" ht="12.75">
      <c r="S4919" s="3"/>
    </row>
    <row r="4920" ht="12.75">
      <c r="S4920" s="3"/>
    </row>
    <row r="4921" ht="12.75">
      <c r="S4921" s="3"/>
    </row>
    <row r="4922" ht="12.75">
      <c r="S4922" s="3"/>
    </row>
    <row r="4923" ht="12.75">
      <c r="S4923" s="3"/>
    </row>
    <row r="4924" ht="12.75">
      <c r="S4924" s="3"/>
    </row>
    <row r="4925" ht="12.75">
      <c r="S4925" s="3"/>
    </row>
    <row r="4926" ht="12.75">
      <c r="S4926" s="3"/>
    </row>
    <row r="4927" ht="12.75">
      <c r="S4927" s="3"/>
    </row>
    <row r="4928" ht="12.75">
      <c r="S4928" s="3"/>
    </row>
    <row r="4929" ht="12.75">
      <c r="S4929" s="3"/>
    </row>
    <row r="4930" ht="12.75">
      <c r="S4930" s="3"/>
    </row>
    <row r="4931" ht="12.75">
      <c r="S4931" s="3"/>
    </row>
    <row r="4932" ht="12.75">
      <c r="S4932" s="3"/>
    </row>
    <row r="4933" ht="12.75">
      <c r="S4933" s="3"/>
    </row>
    <row r="4934" ht="12.75">
      <c r="S4934" s="3"/>
    </row>
    <row r="4935" ht="12.75">
      <c r="S4935" s="3"/>
    </row>
    <row r="4936" ht="12.75">
      <c r="S4936" s="3"/>
    </row>
    <row r="4937" ht="12.75">
      <c r="S4937" s="3"/>
    </row>
    <row r="4938" ht="12.75">
      <c r="S4938" s="3"/>
    </row>
    <row r="4939" ht="12.75">
      <c r="S4939" s="3"/>
    </row>
    <row r="4940" ht="12.75">
      <c r="S4940" s="3"/>
    </row>
    <row r="4941" ht="12.75">
      <c r="S4941" s="3"/>
    </row>
    <row r="4942" ht="12.75">
      <c r="S4942" s="3"/>
    </row>
    <row r="4943" ht="12.75">
      <c r="S4943" s="3"/>
    </row>
    <row r="4944" ht="12.75">
      <c r="S4944" s="3"/>
    </row>
    <row r="4945" ht="12.75">
      <c r="S4945" s="3"/>
    </row>
    <row r="4946" ht="12.75">
      <c r="S4946" s="3"/>
    </row>
    <row r="4947" ht="12.75">
      <c r="S4947" s="3"/>
    </row>
    <row r="4948" ht="12.75">
      <c r="S4948" s="3"/>
    </row>
    <row r="4949" ht="12.75">
      <c r="S4949" s="3"/>
    </row>
    <row r="4950" ht="12.75">
      <c r="S4950" s="3"/>
    </row>
    <row r="4951" ht="12.75">
      <c r="S4951" s="3"/>
    </row>
    <row r="4952" ht="12.75">
      <c r="S4952" s="3"/>
    </row>
    <row r="4953" ht="12.75">
      <c r="S4953" s="3"/>
    </row>
    <row r="4954" ht="12.75">
      <c r="S4954" s="3"/>
    </row>
    <row r="4955" ht="12.75">
      <c r="S4955" s="3"/>
    </row>
    <row r="4956" ht="12.75">
      <c r="S4956" s="3"/>
    </row>
    <row r="4957" ht="12.75">
      <c r="S4957" s="3"/>
    </row>
    <row r="4958" ht="12.75">
      <c r="S4958" s="3"/>
    </row>
    <row r="4959" ht="12.75">
      <c r="S4959" s="3"/>
    </row>
    <row r="4960" ht="12.75">
      <c r="S4960" s="3"/>
    </row>
    <row r="4961" ht="12.75">
      <c r="S4961" s="3"/>
    </row>
    <row r="4962" ht="12.75">
      <c r="S4962" s="3"/>
    </row>
    <row r="4963" ht="12.75">
      <c r="S4963" s="3"/>
    </row>
    <row r="4964" ht="12.75">
      <c r="S4964" s="3"/>
    </row>
    <row r="4965" ht="12.75">
      <c r="S4965" s="3"/>
    </row>
    <row r="4966" ht="12.75">
      <c r="S4966" s="3"/>
    </row>
    <row r="4967" ht="12.75">
      <c r="S4967" s="3"/>
    </row>
    <row r="4968" ht="12.75">
      <c r="S4968" s="3"/>
    </row>
    <row r="4969" ht="12.75">
      <c r="S4969" s="3"/>
    </row>
    <row r="4970" ht="12.75">
      <c r="S4970" s="3"/>
    </row>
    <row r="4971" ht="12.75">
      <c r="S4971" s="3"/>
    </row>
    <row r="4972" ht="12.75">
      <c r="S4972" s="3"/>
    </row>
    <row r="4973" ht="12.75">
      <c r="S4973" s="3"/>
    </row>
    <row r="4974" ht="12.75">
      <c r="S4974" s="3"/>
    </row>
    <row r="4975" ht="12.75">
      <c r="S4975" s="3"/>
    </row>
    <row r="4976" ht="12.75">
      <c r="S4976" s="3"/>
    </row>
    <row r="4977" ht="12.75">
      <c r="S4977" s="3"/>
    </row>
    <row r="4978" ht="12.75">
      <c r="S4978" s="3"/>
    </row>
    <row r="4979" ht="12.75">
      <c r="S4979" s="3"/>
    </row>
    <row r="4980" ht="12.75">
      <c r="S4980" s="3"/>
    </row>
    <row r="4981" ht="12.75">
      <c r="S4981" s="3"/>
    </row>
    <row r="4982" ht="12.75">
      <c r="S4982" s="3"/>
    </row>
    <row r="4983" ht="12.75">
      <c r="S4983" s="3"/>
    </row>
    <row r="4984" ht="12.75">
      <c r="S4984" s="3"/>
    </row>
    <row r="4985" ht="12.75">
      <c r="S4985" s="3"/>
    </row>
    <row r="4986" ht="12.75">
      <c r="S4986" s="3"/>
    </row>
    <row r="4987" ht="12.75">
      <c r="S4987" s="3"/>
    </row>
    <row r="4988" ht="12.75">
      <c r="S4988" s="3"/>
    </row>
    <row r="4989" ht="12.75">
      <c r="S4989" s="3"/>
    </row>
    <row r="4990" ht="12.75">
      <c r="S4990" s="3"/>
    </row>
    <row r="4991" ht="12.75">
      <c r="S4991" s="3"/>
    </row>
    <row r="4992" ht="12.75">
      <c r="S4992" s="3"/>
    </row>
    <row r="4993" ht="12.75">
      <c r="S4993" s="3"/>
    </row>
    <row r="4994" ht="12.75">
      <c r="S4994" s="3"/>
    </row>
    <row r="4995" ht="12.75">
      <c r="S4995" s="3"/>
    </row>
    <row r="4996" ht="12.75">
      <c r="S4996" s="3"/>
    </row>
    <row r="4997" ht="12.75">
      <c r="S4997" s="3"/>
    </row>
    <row r="4998" ht="12.75">
      <c r="S4998" s="3"/>
    </row>
    <row r="4999" ht="12.75">
      <c r="S4999" s="3"/>
    </row>
    <row r="5000" ht="12.75">
      <c r="S5000" s="3"/>
    </row>
    <row r="5001" ht="12.75">
      <c r="S5001" s="3"/>
    </row>
    <row r="5002" ht="12.75">
      <c r="S5002" s="3"/>
    </row>
    <row r="5003" ht="12.75">
      <c r="S5003" s="3"/>
    </row>
    <row r="5004" ht="12.75">
      <c r="S5004" s="3"/>
    </row>
    <row r="5005" ht="12.75">
      <c r="S5005" s="3"/>
    </row>
    <row r="5006" ht="12.75">
      <c r="S5006" s="3"/>
    </row>
    <row r="5007" ht="12.75">
      <c r="S5007" s="3"/>
    </row>
    <row r="5008" ht="12.75">
      <c r="S5008" s="3"/>
    </row>
    <row r="5009" ht="12.75">
      <c r="S5009" s="3"/>
    </row>
    <row r="5010" ht="12.75">
      <c r="S5010" s="3"/>
    </row>
    <row r="5011" ht="12.75">
      <c r="S5011" s="3"/>
    </row>
    <row r="5012" ht="12.75">
      <c r="S5012" s="3"/>
    </row>
    <row r="5013" ht="12.75">
      <c r="S5013" s="3"/>
    </row>
    <row r="5014" ht="12.75">
      <c r="S5014" s="3"/>
    </row>
    <row r="5015" ht="12.75">
      <c r="S5015" s="3"/>
    </row>
    <row r="5016" ht="12.75">
      <c r="S5016" s="3"/>
    </row>
    <row r="5017" ht="12.75">
      <c r="S5017" s="3"/>
    </row>
    <row r="5018" ht="12.75">
      <c r="S5018" s="3"/>
    </row>
    <row r="5019" ht="12.75">
      <c r="S5019" s="3"/>
    </row>
    <row r="5020" ht="12.75">
      <c r="S5020" s="3"/>
    </row>
    <row r="5021" ht="12.75">
      <c r="S5021" s="3"/>
    </row>
    <row r="5022" ht="12.75">
      <c r="S5022" s="3"/>
    </row>
    <row r="5023" ht="12.75">
      <c r="S5023" s="3"/>
    </row>
    <row r="5024" ht="12.75">
      <c r="S5024" s="3"/>
    </row>
    <row r="5025" ht="12.75">
      <c r="S5025" s="3"/>
    </row>
    <row r="5026" ht="12.75">
      <c r="S5026" s="3"/>
    </row>
    <row r="5027" ht="12.75">
      <c r="S5027" s="3"/>
    </row>
    <row r="5028" ht="12.75">
      <c r="S5028" s="3"/>
    </row>
    <row r="5029" ht="12.75">
      <c r="S5029" s="3"/>
    </row>
    <row r="5030" ht="12.75">
      <c r="S5030" s="3"/>
    </row>
    <row r="5031" ht="12.75">
      <c r="S5031" s="3"/>
    </row>
    <row r="5032" ht="12.75">
      <c r="S5032" s="3"/>
    </row>
    <row r="5033" ht="12.75">
      <c r="S5033" s="3"/>
    </row>
    <row r="5034" ht="12.75">
      <c r="S5034" s="3"/>
    </row>
    <row r="5035" ht="12.75">
      <c r="S5035" s="3"/>
    </row>
    <row r="5036" ht="12.75">
      <c r="S5036" s="3"/>
    </row>
    <row r="5037" ht="12.75">
      <c r="S5037" s="3"/>
    </row>
    <row r="5038" ht="12.75">
      <c r="S5038" s="3"/>
    </row>
    <row r="5039" ht="12.75">
      <c r="S5039" s="3"/>
    </row>
    <row r="5040" ht="12.75">
      <c r="S5040" s="3"/>
    </row>
    <row r="5041" ht="12.75">
      <c r="S5041" s="3"/>
    </row>
    <row r="5042" ht="12.75">
      <c r="S5042" s="3"/>
    </row>
    <row r="5043" ht="12.75">
      <c r="S5043" s="3"/>
    </row>
    <row r="5044" ht="12.75">
      <c r="S5044" s="3"/>
    </row>
    <row r="5045" ht="12.75">
      <c r="S5045" s="3"/>
    </row>
    <row r="5046" ht="12.75">
      <c r="S5046" s="3"/>
    </row>
    <row r="5047" ht="12.75">
      <c r="S5047" s="3"/>
    </row>
    <row r="5048" ht="12.75">
      <c r="S5048" s="3"/>
    </row>
    <row r="5049" ht="12.75">
      <c r="S5049" s="3"/>
    </row>
    <row r="5050" ht="12.75">
      <c r="S5050" s="3"/>
    </row>
    <row r="5051" ht="12.75">
      <c r="S5051" s="3"/>
    </row>
    <row r="5052" ht="12.75">
      <c r="S5052" s="3"/>
    </row>
    <row r="5053" ht="12.75">
      <c r="S5053" s="3"/>
    </row>
    <row r="5054" ht="12.75">
      <c r="S5054" s="3"/>
    </row>
    <row r="5055" ht="12.75">
      <c r="S5055" s="3"/>
    </row>
    <row r="5056" ht="12.75">
      <c r="S5056" s="3"/>
    </row>
    <row r="5057" ht="12.75">
      <c r="S5057" s="3"/>
    </row>
    <row r="5058" ht="12.75">
      <c r="S5058" s="3"/>
    </row>
    <row r="5059" ht="12.75">
      <c r="S5059" s="3"/>
    </row>
    <row r="5060" ht="12.75">
      <c r="S5060" s="3"/>
    </row>
    <row r="5061" ht="12.75">
      <c r="S5061" s="3"/>
    </row>
    <row r="5062" ht="12.75">
      <c r="S5062" s="3"/>
    </row>
    <row r="5063" ht="12.75">
      <c r="S5063" s="3"/>
    </row>
    <row r="5064" ht="12.75">
      <c r="S5064" s="3"/>
    </row>
    <row r="5065" ht="12.75">
      <c r="S5065" s="3"/>
    </row>
    <row r="5066" ht="12.75">
      <c r="S5066" s="3"/>
    </row>
    <row r="5067" ht="12.75">
      <c r="S5067" s="3"/>
    </row>
    <row r="5068" ht="12.75">
      <c r="S5068" s="3"/>
    </row>
    <row r="5069" ht="12.75">
      <c r="S5069" s="3"/>
    </row>
    <row r="5070" ht="12.75">
      <c r="S5070" s="3"/>
    </row>
    <row r="5071" ht="12.75">
      <c r="S5071" s="3"/>
    </row>
    <row r="5072" ht="12.75">
      <c r="S5072" s="3"/>
    </row>
    <row r="5073" ht="12.75">
      <c r="S5073" s="3"/>
    </row>
    <row r="5074" ht="12.75">
      <c r="S5074" s="3"/>
    </row>
    <row r="5075" ht="12.75">
      <c r="S5075" s="3"/>
    </row>
    <row r="5076" ht="12.75">
      <c r="S5076" s="3"/>
    </row>
    <row r="5077" ht="12.75">
      <c r="S5077" s="3"/>
    </row>
    <row r="5078" ht="12.75">
      <c r="S5078" s="3"/>
    </row>
    <row r="5079" ht="12.75">
      <c r="S5079" s="3"/>
    </row>
    <row r="5080" ht="12.75">
      <c r="S5080" s="3"/>
    </row>
    <row r="5081" ht="12.75">
      <c r="S5081" s="3"/>
    </row>
    <row r="5082" ht="12.75">
      <c r="S5082" s="3"/>
    </row>
    <row r="5083" ht="12.75">
      <c r="S5083" s="3"/>
    </row>
    <row r="5084" ht="12.75">
      <c r="S5084" s="3"/>
    </row>
    <row r="5085" ht="12.75">
      <c r="S5085" s="3"/>
    </row>
    <row r="5086" ht="12.75">
      <c r="S5086" s="3"/>
    </row>
    <row r="5087" ht="12.75">
      <c r="S5087" s="3"/>
    </row>
    <row r="5088" ht="12.75">
      <c r="S5088" s="3"/>
    </row>
    <row r="5089" ht="12.75">
      <c r="S5089" s="3"/>
    </row>
    <row r="5090" ht="12.75">
      <c r="S5090" s="3"/>
    </row>
    <row r="5091" ht="12.75">
      <c r="S5091" s="3"/>
    </row>
    <row r="5092" ht="12.75">
      <c r="S5092" s="3"/>
    </row>
    <row r="5093" ht="12.75">
      <c r="S5093" s="3"/>
    </row>
    <row r="5094" ht="12.75">
      <c r="S5094" s="3"/>
    </row>
    <row r="5095" ht="12.75">
      <c r="S5095" s="3"/>
    </row>
    <row r="5096" ht="12.75">
      <c r="S5096" s="3"/>
    </row>
    <row r="5097" ht="12.75">
      <c r="S5097" s="3"/>
    </row>
    <row r="5098" ht="12.75">
      <c r="S5098" s="3"/>
    </row>
    <row r="5099" ht="12.75">
      <c r="S5099" s="3"/>
    </row>
    <row r="5100" ht="12.75">
      <c r="S5100" s="3"/>
    </row>
    <row r="5101" ht="12.75">
      <c r="S5101" s="3"/>
    </row>
    <row r="5102" ht="12.75">
      <c r="S5102" s="3"/>
    </row>
    <row r="5103" ht="12.75">
      <c r="S5103" s="3"/>
    </row>
    <row r="5104" ht="12.75">
      <c r="S5104" s="3"/>
    </row>
    <row r="5105" ht="12.75">
      <c r="S5105" s="3"/>
    </row>
    <row r="5106" ht="12.75">
      <c r="S5106" s="3"/>
    </row>
    <row r="5107" ht="12.75">
      <c r="S5107" s="3"/>
    </row>
    <row r="5108" ht="12.75">
      <c r="S5108" s="3"/>
    </row>
    <row r="5109" ht="12.75">
      <c r="S5109" s="3"/>
    </row>
    <row r="5110" ht="12.75">
      <c r="S5110" s="3"/>
    </row>
    <row r="5111" ht="12.75">
      <c r="S5111" s="3"/>
    </row>
    <row r="5112" ht="12.75">
      <c r="S5112" s="3"/>
    </row>
    <row r="5113" ht="12.75">
      <c r="S5113" s="3"/>
    </row>
    <row r="5114" ht="12.75">
      <c r="S5114" s="3"/>
    </row>
    <row r="5115" ht="12.75">
      <c r="S5115" s="3"/>
    </row>
    <row r="5116" ht="12.75">
      <c r="S5116" s="3"/>
    </row>
    <row r="5117" ht="12.75">
      <c r="S5117" s="3"/>
    </row>
    <row r="5118" ht="12.75">
      <c r="S5118" s="3"/>
    </row>
    <row r="5119" ht="12.75">
      <c r="S5119" s="3"/>
    </row>
    <row r="5120" ht="12.75">
      <c r="S5120" s="3"/>
    </row>
    <row r="5121" ht="12.75">
      <c r="S5121" s="3"/>
    </row>
    <row r="5122" ht="12.75">
      <c r="S5122" s="3"/>
    </row>
    <row r="5123" ht="12.75">
      <c r="S5123" s="3"/>
    </row>
    <row r="5124" ht="12.75">
      <c r="S5124" s="3"/>
    </row>
    <row r="5125" ht="12.75">
      <c r="S5125" s="3"/>
    </row>
    <row r="5126" ht="12.75">
      <c r="S5126" s="3"/>
    </row>
    <row r="5127" ht="12.75">
      <c r="S5127" s="3"/>
    </row>
    <row r="5128" ht="12.75">
      <c r="S5128" s="3"/>
    </row>
    <row r="5129" ht="12.75">
      <c r="S5129" s="3"/>
    </row>
    <row r="5130" ht="12.75">
      <c r="S5130" s="3"/>
    </row>
    <row r="5131" ht="12.75">
      <c r="S5131" s="3"/>
    </row>
    <row r="5132" ht="12.75">
      <c r="S5132" s="3"/>
    </row>
    <row r="5133" ht="12.75">
      <c r="S5133" s="3"/>
    </row>
    <row r="5134" ht="12.75">
      <c r="S5134" s="3"/>
    </row>
    <row r="5135" ht="12.75">
      <c r="S5135" s="3"/>
    </row>
    <row r="5136" ht="12.75">
      <c r="S5136" s="3"/>
    </row>
    <row r="5137" ht="12.75">
      <c r="S5137" s="3"/>
    </row>
    <row r="5138" ht="12.75">
      <c r="S5138" s="3"/>
    </row>
    <row r="5139" ht="12.75">
      <c r="S5139" s="3"/>
    </row>
    <row r="5140" ht="12.75">
      <c r="S5140" s="3"/>
    </row>
    <row r="5141" ht="12.75">
      <c r="S5141" s="3"/>
    </row>
    <row r="5142" ht="12.75">
      <c r="S5142" s="3"/>
    </row>
    <row r="5143" ht="12.75">
      <c r="S5143" s="3"/>
    </row>
    <row r="5144" ht="12.75">
      <c r="S5144" s="3"/>
    </row>
    <row r="5145" ht="12.75">
      <c r="S5145" s="3"/>
    </row>
    <row r="5146" ht="12.75">
      <c r="S5146" s="3"/>
    </row>
    <row r="5147" ht="12.75">
      <c r="S5147" s="3"/>
    </row>
    <row r="5148" ht="12.75">
      <c r="S5148" s="3"/>
    </row>
    <row r="5149" ht="12.75">
      <c r="S5149" s="3"/>
    </row>
    <row r="5150" ht="12.75">
      <c r="S5150" s="3"/>
    </row>
    <row r="5151" ht="12.75">
      <c r="S5151" s="3"/>
    </row>
    <row r="5152" ht="12.75">
      <c r="S5152" s="3"/>
    </row>
    <row r="5153" ht="12.75">
      <c r="S5153" s="3"/>
    </row>
    <row r="5154" ht="12.75">
      <c r="S5154" s="3"/>
    </row>
    <row r="5155" ht="12.75">
      <c r="S5155" s="3"/>
    </row>
    <row r="5156" ht="12.75">
      <c r="S5156" s="3"/>
    </row>
    <row r="5157" ht="12.75">
      <c r="S5157" s="3"/>
    </row>
    <row r="5158" ht="12.75">
      <c r="S5158" s="3"/>
    </row>
    <row r="5159" ht="12.75">
      <c r="S5159" s="3"/>
    </row>
    <row r="5160" ht="12.75">
      <c r="S5160" s="3"/>
    </row>
    <row r="5161" ht="12.75">
      <c r="S5161" s="3"/>
    </row>
    <row r="5162" ht="12.75">
      <c r="S5162" s="3"/>
    </row>
    <row r="5163" ht="12.75">
      <c r="S5163" s="3"/>
    </row>
    <row r="5164" ht="12.75">
      <c r="S5164" s="3"/>
    </row>
    <row r="5165" ht="12.75">
      <c r="S5165" s="3"/>
    </row>
    <row r="5166" ht="12.75">
      <c r="S5166" s="3"/>
    </row>
    <row r="5167" ht="12.75">
      <c r="S5167" s="3"/>
    </row>
    <row r="5168" ht="12.75">
      <c r="S5168" s="3"/>
    </row>
    <row r="5169" ht="12.75">
      <c r="S5169" s="3"/>
    </row>
    <row r="5170" ht="12.75">
      <c r="S5170" s="3"/>
    </row>
    <row r="5171" ht="12.75">
      <c r="S5171" s="3"/>
    </row>
    <row r="5172" ht="12.75">
      <c r="S5172" s="3"/>
    </row>
    <row r="5173" ht="12.75">
      <c r="S5173" s="3"/>
    </row>
    <row r="5174" ht="12.75">
      <c r="S5174" s="3"/>
    </row>
    <row r="5175" ht="12.75">
      <c r="S5175" s="3"/>
    </row>
    <row r="5176" ht="12.75">
      <c r="S5176" s="3"/>
    </row>
    <row r="5177" ht="12.75">
      <c r="S5177" s="3"/>
    </row>
    <row r="5178" ht="12.75">
      <c r="S5178" s="3"/>
    </row>
    <row r="5179" ht="12.75">
      <c r="S5179" s="3"/>
    </row>
    <row r="5180" ht="12.75">
      <c r="S5180" s="3"/>
    </row>
    <row r="5181" ht="12.75">
      <c r="S5181" s="3"/>
    </row>
    <row r="5182" ht="12.75">
      <c r="S5182" s="3"/>
    </row>
    <row r="5183" ht="12.75">
      <c r="S5183" s="3"/>
    </row>
    <row r="5184" ht="12.75">
      <c r="S5184" s="3"/>
    </row>
    <row r="5185" ht="12.75">
      <c r="S5185" s="3"/>
    </row>
    <row r="5186" ht="12.75">
      <c r="S5186" s="3"/>
    </row>
    <row r="5187" ht="12.75">
      <c r="S5187" s="3"/>
    </row>
    <row r="5188" ht="12.75">
      <c r="S5188" s="3"/>
    </row>
    <row r="5189" ht="12.75">
      <c r="S5189" s="3"/>
    </row>
    <row r="5190" ht="12.75">
      <c r="S5190" s="3"/>
    </row>
    <row r="5191" ht="12.75">
      <c r="S5191" s="3"/>
    </row>
    <row r="5192" ht="12.75">
      <c r="S5192" s="3"/>
    </row>
    <row r="5193" ht="12.75">
      <c r="S5193" s="3"/>
    </row>
    <row r="5194" ht="12.75">
      <c r="S5194" s="3"/>
    </row>
    <row r="5195" ht="12.75">
      <c r="S5195" s="3"/>
    </row>
    <row r="5196" ht="12.75">
      <c r="S5196" s="3"/>
    </row>
    <row r="5197" ht="12.75">
      <c r="S5197" s="3"/>
    </row>
    <row r="5198" ht="12.75">
      <c r="S5198" s="3"/>
    </row>
    <row r="5199" ht="12.75">
      <c r="S5199" s="3"/>
    </row>
    <row r="5200" ht="12.75">
      <c r="S5200" s="3"/>
    </row>
    <row r="5201" ht="12.75">
      <c r="S5201" s="3"/>
    </row>
    <row r="5202" ht="12.75">
      <c r="S5202" s="3"/>
    </row>
    <row r="5203" ht="12.75">
      <c r="S5203" s="3"/>
    </row>
    <row r="5204" ht="12.75">
      <c r="S5204" s="3"/>
    </row>
    <row r="5205" ht="12.75">
      <c r="S5205" s="3"/>
    </row>
    <row r="5206" ht="12.75">
      <c r="S5206" s="3"/>
    </row>
    <row r="5207" ht="12.75">
      <c r="S5207" s="3"/>
    </row>
    <row r="5208" ht="12.75">
      <c r="S5208" s="3"/>
    </row>
    <row r="5209" ht="12.75">
      <c r="S5209" s="3"/>
    </row>
    <row r="5210" ht="12.75">
      <c r="S5210" s="3"/>
    </row>
    <row r="5211" ht="12.75">
      <c r="S5211" s="3"/>
    </row>
    <row r="5212" ht="12.75">
      <c r="S5212" s="3"/>
    </row>
    <row r="5213" ht="12.75">
      <c r="S5213" s="3"/>
    </row>
    <row r="5214" ht="12.75">
      <c r="S5214" s="3"/>
    </row>
    <row r="5215" ht="12.75">
      <c r="S5215" s="3"/>
    </row>
    <row r="5216" ht="12.75">
      <c r="S5216" s="3"/>
    </row>
    <row r="5217" ht="12.75">
      <c r="S5217" s="3"/>
    </row>
    <row r="5218" ht="12.75">
      <c r="S5218" s="3"/>
    </row>
    <row r="5219" ht="12.75">
      <c r="S5219" s="3"/>
    </row>
    <row r="5220" ht="12.75">
      <c r="S5220" s="3"/>
    </row>
    <row r="5221" ht="12.75">
      <c r="S5221" s="3"/>
    </row>
    <row r="5222" ht="12.75">
      <c r="S5222" s="3"/>
    </row>
    <row r="5223" ht="12.75">
      <c r="S5223" s="3"/>
    </row>
    <row r="5224" ht="12.75">
      <c r="S5224" s="3"/>
    </row>
    <row r="5225" ht="12.75">
      <c r="S5225" s="3"/>
    </row>
    <row r="5226" ht="12.75">
      <c r="S5226" s="3"/>
    </row>
    <row r="5227" ht="12.75">
      <c r="S5227" s="3"/>
    </row>
    <row r="5228" ht="12.75">
      <c r="S5228" s="3"/>
    </row>
    <row r="5229" ht="12.75">
      <c r="S5229" s="3"/>
    </row>
    <row r="5230" ht="12.75">
      <c r="S5230" s="3"/>
    </row>
    <row r="5231" ht="12.75">
      <c r="S5231" s="3"/>
    </row>
    <row r="5232" ht="12.75">
      <c r="S5232" s="3"/>
    </row>
    <row r="5233" ht="12.75">
      <c r="S5233" s="3"/>
    </row>
    <row r="5234" ht="12.75">
      <c r="S5234" s="3"/>
    </row>
    <row r="5235" ht="12.75">
      <c r="S5235" s="3"/>
    </row>
    <row r="5236" ht="12.75">
      <c r="S5236" s="3"/>
    </row>
    <row r="5237" ht="12.75">
      <c r="S5237" s="3"/>
    </row>
    <row r="5238" ht="12.75">
      <c r="S5238" s="3"/>
    </row>
    <row r="5239" ht="12.75">
      <c r="S5239" s="3"/>
    </row>
    <row r="5240" ht="12.75">
      <c r="S5240" s="3"/>
    </row>
    <row r="5241" ht="12.75">
      <c r="S5241" s="3"/>
    </row>
    <row r="5242" ht="12.75">
      <c r="S5242" s="3"/>
    </row>
    <row r="5243" ht="12.75">
      <c r="S5243" s="3"/>
    </row>
    <row r="5244" ht="12.75">
      <c r="S5244" s="3"/>
    </row>
    <row r="5245" ht="12.75">
      <c r="S5245" s="3"/>
    </row>
    <row r="5246" ht="12.75">
      <c r="S5246" s="3"/>
    </row>
    <row r="5247" ht="12.75">
      <c r="S5247" s="3"/>
    </row>
    <row r="5248" ht="12.75">
      <c r="S5248" s="3"/>
    </row>
    <row r="5249" ht="12.75">
      <c r="S5249" s="3"/>
    </row>
    <row r="5250" ht="12.75">
      <c r="S5250" s="3"/>
    </row>
    <row r="5251" ht="12.75">
      <c r="S5251" s="3"/>
    </row>
    <row r="5252" ht="12.75">
      <c r="S5252" s="3"/>
    </row>
    <row r="5253" ht="12.75">
      <c r="S5253" s="3"/>
    </row>
    <row r="5254" ht="12.75">
      <c r="S5254" s="3"/>
    </row>
    <row r="5255" ht="12.75">
      <c r="S5255" s="3"/>
    </row>
    <row r="5256" ht="12.75">
      <c r="S5256" s="3"/>
    </row>
    <row r="5257" ht="12.75">
      <c r="S5257" s="3"/>
    </row>
    <row r="5258" ht="12.75">
      <c r="S5258" s="3"/>
    </row>
    <row r="5259" ht="12.75">
      <c r="S5259" s="3"/>
    </row>
    <row r="5260" ht="12.75">
      <c r="S5260" s="3"/>
    </row>
    <row r="5261" ht="12.75">
      <c r="S5261" s="3"/>
    </row>
    <row r="5262" ht="12.75">
      <c r="S5262" s="3"/>
    </row>
    <row r="5263" ht="12.75">
      <c r="S5263" s="3"/>
    </row>
    <row r="5264" ht="12.75">
      <c r="S5264" s="3"/>
    </row>
    <row r="5265" ht="12.75">
      <c r="S5265" s="3"/>
    </row>
    <row r="5266" ht="12.75">
      <c r="S5266" s="3"/>
    </row>
    <row r="5267" ht="12.75">
      <c r="S5267" s="3"/>
    </row>
    <row r="5268" ht="12.75">
      <c r="S5268" s="3"/>
    </row>
    <row r="5269" ht="12.75">
      <c r="S5269" s="3"/>
    </row>
    <row r="5270" ht="12.75">
      <c r="S5270" s="3"/>
    </row>
    <row r="5271" ht="12.75">
      <c r="S5271" s="3"/>
    </row>
    <row r="5272" ht="12.75">
      <c r="S5272" s="3"/>
    </row>
    <row r="5273" ht="12.75">
      <c r="S5273" s="3"/>
    </row>
    <row r="5274" ht="12.75">
      <c r="S5274" s="3"/>
    </row>
    <row r="5275" ht="12.75">
      <c r="S5275" s="3"/>
    </row>
    <row r="5276" ht="12.75">
      <c r="S5276" s="3"/>
    </row>
    <row r="5277" ht="12.75">
      <c r="S5277" s="3"/>
    </row>
    <row r="5278" ht="12.75">
      <c r="S5278" s="3"/>
    </row>
    <row r="5279" ht="12.75">
      <c r="S5279" s="3"/>
    </row>
    <row r="5280" ht="12.75">
      <c r="S5280" s="3"/>
    </row>
    <row r="5281" ht="12.75">
      <c r="S5281" s="3"/>
    </row>
    <row r="5282" ht="12.75">
      <c r="S5282" s="3"/>
    </row>
    <row r="5283" ht="12.75">
      <c r="S5283" s="3"/>
    </row>
    <row r="5284" ht="12.75">
      <c r="S5284" s="3"/>
    </row>
    <row r="5285" ht="12.75">
      <c r="S5285" s="3"/>
    </row>
    <row r="5286" ht="12.75">
      <c r="S5286" s="3"/>
    </row>
    <row r="5287" ht="12.75">
      <c r="S5287" s="3"/>
    </row>
    <row r="5288" ht="12.75">
      <c r="S5288" s="3"/>
    </row>
    <row r="5289" ht="12.75">
      <c r="S5289" s="3"/>
    </row>
    <row r="5290" ht="12.75">
      <c r="S5290" s="3"/>
    </row>
    <row r="5291" ht="12.75">
      <c r="S5291" s="3"/>
    </row>
    <row r="5292" ht="12.75">
      <c r="S5292" s="3"/>
    </row>
    <row r="5293" ht="12.75">
      <c r="S5293" s="3"/>
    </row>
    <row r="5294" ht="12.75">
      <c r="S5294" s="3"/>
    </row>
    <row r="5295" ht="12.75">
      <c r="S5295" s="3"/>
    </row>
    <row r="5296" ht="12.75">
      <c r="S5296" s="3"/>
    </row>
    <row r="5297" ht="12.75">
      <c r="S5297" s="3"/>
    </row>
    <row r="5298" ht="12.75">
      <c r="S5298" s="3"/>
    </row>
    <row r="5299" ht="12.75">
      <c r="S5299" s="3"/>
    </row>
    <row r="5300" ht="12.75">
      <c r="S5300" s="3"/>
    </row>
    <row r="5301" ht="12.75">
      <c r="S5301" s="3"/>
    </row>
    <row r="5302" ht="12.75">
      <c r="S5302" s="3"/>
    </row>
    <row r="5303" ht="12.75">
      <c r="S5303" s="3"/>
    </row>
    <row r="5304" ht="12.75">
      <c r="S5304" s="3"/>
    </row>
    <row r="5305" ht="12.75">
      <c r="S5305" s="3"/>
    </row>
    <row r="5306" ht="12.75">
      <c r="S5306" s="3"/>
    </row>
    <row r="5307" ht="12.75">
      <c r="S5307" s="3"/>
    </row>
    <row r="5308" ht="12.75">
      <c r="S5308" s="3"/>
    </row>
    <row r="5309" ht="12.75">
      <c r="S5309" s="3"/>
    </row>
    <row r="5310" ht="12.75">
      <c r="S5310" s="3"/>
    </row>
    <row r="5311" ht="12.75">
      <c r="S5311" s="3"/>
    </row>
    <row r="5312" ht="12.75">
      <c r="S5312" s="3"/>
    </row>
    <row r="5313" ht="12.75">
      <c r="S5313" s="3"/>
    </row>
    <row r="5314" ht="12.75">
      <c r="S5314" s="3"/>
    </row>
    <row r="5315" ht="12.75">
      <c r="S5315" s="3"/>
    </row>
    <row r="5316" ht="12.75">
      <c r="S5316" s="3"/>
    </row>
    <row r="5317" ht="12.75">
      <c r="S5317" s="3"/>
    </row>
    <row r="5318" ht="12.75">
      <c r="S5318" s="3"/>
    </row>
    <row r="5319" ht="12.75">
      <c r="S5319" s="3"/>
    </row>
    <row r="5320" ht="12.75">
      <c r="S5320" s="3"/>
    </row>
    <row r="5321" ht="12.75">
      <c r="S5321" s="3"/>
    </row>
    <row r="5322" ht="12.75">
      <c r="S5322" s="3"/>
    </row>
    <row r="5323" ht="12.75">
      <c r="S5323" s="3"/>
    </row>
    <row r="5324" ht="12.75">
      <c r="S5324" s="3"/>
    </row>
    <row r="5325" ht="12.75">
      <c r="S5325" s="3"/>
    </row>
    <row r="5326" ht="12.75">
      <c r="S5326" s="3"/>
    </row>
    <row r="5327" ht="12.75">
      <c r="S5327" s="3"/>
    </row>
    <row r="5328" ht="12.75">
      <c r="S5328" s="3"/>
    </row>
    <row r="5329" ht="12.75">
      <c r="S5329" s="3"/>
    </row>
    <row r="5330" ht="12.75">
      <c r="S5330" s="3"/>
    </row>
    <row r="5331" ht="12.75">
      <c r="S5331" s="3"/>
    </row>
    <row r="5332" ht="12.75">
      <c r="S5332" s="3"/>
    </row>
    <row r="5333" ht="12.75">
      <c r="S5333" s="3"/>
    </row>
    <row r="5334" ht="12.75">
      <c r="S5334" s="3"/>
    </row>
    <row r="5335" ht="12.75">
      <c r="S5335" s="3"/>
    </row>
    <row r="5336" ht="12.75">
      <c r="S5336" s="3"/>
    </row>
    <row r="5337" ht="12.75">
      <c r="S5337" s="3"/>
    </row>
    <row r="5338" ht="12.75">
      <c r="S5338" s="3"/>
    </row>
    <row r="5339" ht="12.75">
      <c r="S5339" s="3"/>
    </row>
    <row r="5340" ht="12.75">
      <c r="S5340" s="3"/>
    </row>
    <row r="5341" ht="12.75">
      <c r="S5341" s="3"/>
    </row>
    <row r="5342" ht="12.75">
      <c r="S5342" s="3"/>
    </row>
    <row r="5343" ht="12.75">
      <c r="S5343" s="3"/>
    </row>
    <row r="5344" ht="12.75">
      <c r="S5344" s="3"/>
    </row>
    <row r="5345" ht="12.75">
      <c r="S5345" s="3"/>
    </row>
    <row r="5346" ht="12.75">
      <c r="S5346" s="3"/>
    </row>
    <row r="5347" ht="12.75">
      <c r="S5347" s="3"/>
    </row>
    <row r="5348" ht="12.75">
      <c r="S5348" s="3"/>
    </row>
    <row r="5349" ht="12.75">
      <c r="S5349" s="3"/>
    </row>
    <row r="5350" ht="12.75">
      <c r="S5350" s="3"/>
    </row>
    <row r="5351" ht="12.75">
      <c r="S5351" s="3"/>
    </row>
    <row r="5352" ht="12.75">
      <c r="S5352" s="3"/>
    </row>
    <row r="5353" ht="12.75">
      <c r="S5353" s="3"/>
    </row>
    <row r="5354" ht="12.75">
      <c r="S5354" s="3"/>
    </row>
    <row r="5355" ht="12.75">
      <c r="S5355" s="3"/>
    </row>
    <row r="5356" ht="12.75">
      <c r="S5356" s="3"/>
    </row>
    <row r="5357" ht="12.75">
      <c r="S5357" s="3"/>
    </row>
    <row r="5358" ht="12.75">
      <c r="S5358" s="3"/>
    </row>
    <row r="5359" ht="12.75">
      <c r="S5359" s="3"/>
    </row>
    <row r="5360" ht="12.75">
      <c r="S5360" s="3"/>
    </row>
    <row r="5361" ht="12.75">
      <c r="S5361" s="3"/>
    </row>
    <row r="5362" ht="12.75">
      <c r="S5362" s="3"/>
    </row>
    <row r="5363" ht="12.75">
      <c r="S5363" s="3"/>
    </row>
    <row r="5364" ht="12.75">
      <c r="S5364" s="3"/>
    </row>
    <row r="5365" ht="12.75">
      <c r="S5365" s="3"/>
    </row>
    <row r="5366" ht="12.75">
      <c r="S5366" s="3"/>
    </row>
    <row r="5367" ht="12.75">
      <c r="S5367" s="3"/>
    </row>
    <row r="5368" ht="12.75">
      <c r="S5368" s="3"/>
    </row>
    <row r="5369" ht="12.75">
      <c r="S5369" s="3"/>
    </row>
    <row r="5370" ht="12.75">
      <c r="S5370" s="3"/>
    </row>
    <row r="5371" ht="12.75">
      <c r="S5371" s="3"/>
    </row>
    <row r="5372" ht="12.75">
      <c r="S5372" s="3"/>
    </row>
    <row r="5373" ht="12.75">
      <c r="S5373" s="3"/>
    </row>
    <row r="5374" ht="12.75">
      <c r="S5374" s="3"/>
    </row>
    <row r="5375" ht="12.75">
      <c r="S5375" s="3"/>
    </row>
    <row r="5376" ht="12.75">
      <c r="S5376" s="3"/>
    </row>
    <row r="5377" ht="12.75">
      <c r="S5377" s="3"/>
    </row>
    <row r="5378" ht="12.75">
      <c r="S5378" s="3"/>
    </row>
    <row r="5379" ht="12.75">
      <c r="S5379" s="3"/>
    </row>
    <row r="5380" ht="12.75">
      <c r="S5380" s="3"/>
    </row>
    <row r="5381" ht="12.75">
      <c r="S5381" s="3"/>
    </row>
    <row r="5382" ht="12.75">
      <c r="S5382" s="3"/>
    </row>
    <row r="5383" ht="12.75">
      <c r="S5383" s="3"/>
    </row>
    <row r="5384" ht="12.75">
      <c r="S5384" s="3"/>
    </row>
    <row r="5385" ht="12.75">
      <c r="S5385" s="3"/>
    </row>
    <row r="5386" ht="12.75">
      <c r="S5386" s="3"/>
    </row>
    <row r="5387" ht="12.75">
      <c r="S5387" s="3"/>
    </row>
    <row r="5388" ht="12.75">
      <c r="S5388" s="3"/>
    </row>
    <row r="5389" ht="12.75">
      <c r="S5389" s="3"/>
    </row>
    <row r="5390" ht="12.75">
      <c r="S5390" s="3"/>
    </row>
    <row r="5391" ht="12.75">
      <c r="S5391" s="3"/>
    </row>
    <row r="5392" ht="12.75">
      <c r="S5392" s="3"/>
    </row>
    <row r="5393" ht="12.75">
      <c r="S5393" s="3"/>
    </row>
    <row r="5394" ht="12.75">
      <c r="S5394" s="3"/>
    </row>
    <row r="5395" ht="12.75">
      <c r="S5395" s="3"/>
    </row>
    <row r="5396" ht="12.75">
      <c r="S5396" s="3"/>
    </row>
    <row r="5397" ht="12.75">
      <c r="S5397" s="3"/>
    </row>
    <row r="5398" ht="12.75">
      <c r="S5398" s="3"/>
    </row>
    <row r="5399" ht="12.75">
      <c r="S5399" s="3"/>
    </row>
    <row r="5400" ht="12.75">
      <c r="S5400" s="3"/>
    </row>
    <row r="5401" ht="12.75">
      <c r="S5401" s="3"/>
    </row>
    <row r="5402" ht="12.75">
      <c r="S5402" s="3"/>
    </row>
    <row r="5403" ht="12.75">
      <c r="S5403" s="3"/>
    </row>
    <row r="5404" ht="12.75">
      <c r="S5404" s="3"/>
    </row>
    <row r="5405" ht="12.75">
      <c r="S5405" s="3"/>
    </row>
    <row r="5406" ht="12.75">
      <c r="S5406" s="3"/>
    </row>
    <row r="5407" ht="12.75">
      <c r="S5407" s="3"/>
    </row>
    <row r="5408" ht="12.75">
      <c r="S5408" s="3"/>
    </row>
    <row r="5409" ht="12.75">
      <c r="S5409" s="3"/>
    </row>
    <row r="5410" ht="12.75">
      <c r="S5410" s="3"/>
    </row>
    <row r="5411" ht="12.75">
      <c r="S5411" s="3"/>
    </row>
    <row r="5412" ht="12.75">
      <c r="S5412" s="3"/>
    </row>
    <row r="5413" ht="12.75">
      <c r="S5413" s="3"/>
    </row>
    <row r="5414" ht="12.75">
      <c r="S5414" s="3"/>
    </row>
    <row r="5415" ht="12.75">
      <c r="S5415" s="3"/>
    </row>
    <row r="5416" ht="12.75">
      <c r="S5416" s="3"/>
    </row>
    <row r="5417" ht="12.75">
      <c r="S5417" s="3"/>
    </row>
    <row r="5418" ht="12.75">
      <c r="S5418" s="3"/>
    </row>
    <row r="5419" ht="12.75">
      <c r="S5419" s="3"/>
    </row>
    <row r="5420" ht="12.75">
      <c r="S5420" s="3"/>
    </row>
    <row r="5421" ht="12.75">
      <c r="S5421" s="3"/>
    </row>
    <row r="5422" ht="12.75">
      <c r="S5422" s="3"/>
    </row>
    <row r="5423" ht="12.75">
      <c r="S5423" s="3"/>
    </row>
    <row r="5424" ht="12.75">
      <c r="S5424" s="3"/>
    </row>
    <row r="5425" ht="12.75">
      <c r="S5425" s="3"/>
    </row>
    <row r="5426" ht="12.75">
      <c r="S5426" s="3"/>
    </row>
    <row r="5427" ht="12.75">
      <c r="S5427" s="3"/>
    </row>
    <row r="5428" ht="12.75">
      <c r="S5428" s="3"/>
    </row>
    <row r="5429" ht="12.75">
      <c r="S5429" s="3"/>
    </row>
    <row r="5430" ht="12.75">
      <c r="S5430" s="3"/>
    </row>
    <row r="5431" ht="12.75">
      <c r="S5431" s="3"/>
    </row>
    <row r="5432" ht="12.75">
      <c r="S5432" s="3"/>
    </row>
    <row r="5433" ht="12.75">
      <c r="S5433" s="3"/>
    </row>
    <row r="5434" ht="12.75">
      <c r="S5434" s="3"/>
    </row>
    <row r="5435" ht="12.75">
      <c r="S5435" s="3"/>
    </row>
    <row r="5436" ht="12.75">
      <c r="S5436" s="3"/>
    </row>
    <row r="5437" ht="12.75">
      <c r="S5437" s="3"/>
    </row>
    <row r="5438" ht="12.75">
      <c r="S5438" s="3"/>
    </row>
    <row r="5439" ht="12.75">
      <c r="S5439" s="3"/>
    </row>
    <row r="5440" ht="12.75">
      <c r="S5440" s="3"/>
    </row>
    <row r="5441" ht="12.75">
      <c r="S5441" s="3"/>
    </row>
    <row r="5442" ht="12.75">
      <c r="S5442" s="3"/>
    </row>
    <row r="5443" ht="12.75">
      <c r="S5443" s="3"/>
    </row>
    <row r="5444" ht="12.75">
      <c r="S5444" s="3"/>
    </row>
    <row r="5445" ht="12.75">
      <c r="S5445" s="3"/>
    </row>
    <row r="5446" ht="12.75">
      <c r="S5446" s="3"/>
    </row>
    <row r="5447" ht="12.75">
      <c r="S5447" s="3"/>
    </row>
    <row r="5448" ht="12.75">
      <c r="S5448" s="3"/>
    </row>
    <row r="5449" ht="12.75">
      <c r="S5449" s="3"/>
    </row>
    <row r="5450" ht="12.75">
      <c r="S5450" s="3"/>
    </row>
    <row r="5451" ht="12.75">
      <c r="S5451" s="3"/>
    </row>
    <row r="5452" ht="12.75">
      <c r="S5452" s="3"/>
    </row>
    <row r="5453" ht="12.75">
      <c r="S5453" s="3"/>
    </row>
    <row r="5454" ht="12.75">
      <c r="S5454" s="3"/>
    </row>
    <row r="5455" ht="12.75">
      <c r="S5455" s="3"/>
    </row>
    <row r="5456" ht="12.75">
      <c r="S5456" s="3"/>
    </row>
    <row r="5457" ht="12.75">
      <c r="S5457" s="3"/>
    </row>
    <row r="5458" ht="12.75">
      <c r="S5458" s="3"/>
    </row>
    <row r="5459" ht="12.75">
      <c r="S5459" s="3"/>
    </row>
    <row r="5460" ht="12.75">
      <c r="S5460" s="3"/>
    </row>
    <row r="5461" ht="12.75">
      <c r="S5461" s="3"/>
    </row>
    <row r="5462" ht="12.75">
      <c r="S5462" s="3"/>
    </row>
    <row r="5463" ht="12.75">
      <c r="S5463" s="3"/>
    </row>
    <row r="5464" ht="12.75">
      <c r="S5464" s="3"/>
    </row>
    <row r="5465" ht="12.75">
      <c r="S5465" s="3"/>
    </row>
    <row r="5466" ht="12.75">
      <c r="S5466" s="3"/>
    </row>
    <row r="5467" ht="12.75">
      <c r="S5467" s="3"/>
    </row>
    <row r="5468" ht="12.75">
      <c r="S5468" s="3"/>
    </row>
    <row r="5469" ht="12.75">
      <c r="S5469" s="3"/>
    </row>
    <row r="5470" ht="12.75">
      <c r="S5470" s="3"/>
    </row>
    <row r="5471" ht="12.75">
      <c r="S5471" s="3"/>
    </row>
    <row r="5472" ht="12.75">
      <c r="S5472" s="3"/>
    </row>
    <row r="5473" ht="12.75">
      <c r="S5473" s="3"/>
    </row>
    <row r="5474" ht="12.75">
      <c r="S5474" s="3"/>
    </row>
    <row r="5475" ht="12.75">
      <c r="S5475" s="3"/>
    </row>
    <row r="5476" ht="12.75">
      <c r="S5476" s="3"/>
    </row>
    <row r="5477" ht="12.75">
      <c r="S5477" s="3"/>
    </row>
    <row r="5478" ht="12.75">
      <c r="S5478" s="3"/>
    </row>
    <row r="5479" ht="12.75">
      <c r="S5479" s="3"/>
    </row>
    <row r="5480" ht="12.75">
      <c r="S5480" s="3"/>
    </row>
    <row r="5481" ht="12.75">
      <c r="S5481" s="3"/>
    </row>
    <row r="5482" ht="12.75">
      <c r="S5482" s="3"/>
    </row>
    <row r="5483" ht="12.75">
      <c r="S5483" s="3"/>
    </row>
    <row r="5484" ht="12.75">
      <c r="S5484" s="3"/>
    </row>
    <row r="5485" ht="12.75">
      <c r="S5485" s="3"/>
    </row>
    <row r="5486" ht="12.75">
      <c r="S5486" s="3"/>
    </row>
    <row r="5487" ht="12.75">
      <c r="S5487" s="3"/>
    </row>
    <row r="5488" ht="12.75">
      <c r="S5488" s="3"/>
    </row>
    <row r="5489" ht="12.75">
      <c r="S5489" s="3"/>
    </row>
    <row r="5490" ht="12.75">
      <c r="S5490" s="3"/>
    </row>
    <row r="5491" ht="12.75">
      <c r="S5491" s="3"/>
    </row>
    <row r="5492" ht="12.75">
      <c r="S5492" s="3"/>
    </row>
    <row r="5493" ht="12.75">
      <c r="S5493" s="3"/>
    </row>
    <row r="5494" ht="12.75">
      <c r="S5494" s="3"/>
    </row>
    <row r="5495" ht="12.75">
      <c r="S5495" s="3"/>
    </row>
    <row r="5496" ht="12.75">
      <c r="S5496" s="3"/>
    </row>
    <row r="5497" ht="12.75">
      <c r="S5497" s="3"/>
    </row>
    <row r="5498" ht="12.75">
      <c r="S5498" s="3"/>
    </row>
    <row r="5499" ht="12.75">
      <c r="S5499" s="3"/>
    </row>
    <row r="5500" ht="12.75">
      <c r="S5500" s="3"/>
    </row>
    <row r="5501" ht="12.75">
      <c r="S5501" s="3"/>
    </row>
    <row r="5502" ht="12.75">
      <c r="S5502" s="3"/>
    </row>
    <row r="5503" ht="12.75">
      <c r="S5503" s="3"/>
    </row>
    <row r="5504" ht="12.75">
      <c r="S5504" s="3"/>
    </row>
    <row r="5505" ht="12.75">
      <c r="S5505" s="3"/>
    </row>
    <row r="5506" ht="12.75">
      <c r="S5506" s="3"/>
    </row>
    <row r="5507" ht="12.75">
      <c r="S5507" s="3"/>
    </row>
    <row r="5508" ht="12.75">
      <c r="S5508" s="3"/>
    </row>
    <row r="5509" ht="12.75">
      <c r="S5509" s="3"/>
    </row>
    <row r="5510" ht="12.75">
      <c r="S5510" s="3"/>
    </row>
    <row r="5511" ht="12.75">
      <c r="S5511" s="3"/>
    </row>
    <row r="5512" ht="12.75">
      <c r="S5512" s="3"/>
    </row>
    <row r="5513" ht="12.75">
      <c r="S5513" s="3"/>
    </row>
    <row r="5514" ht="12.75">
      <c r="S5514" s="3"/>
    </row>
    <row r="5515" ht="12.75">
      <c r="S5515" s="3"/>
    </row>
    <row r="5516" ht="12.75">
      <c r="S5516" s="3"/>
    </row>
    <row r="5517" ht="12.75">
      <c r="S5517" s="3"/>
    </row>
    <row r="5518" ht="12.75">
      <c r="S5518" s="3"/>
    </row>
    <row r="5519" ht="12.75">
      <c r="S5519" s="3"/>
    </row>
    <row r="5520" ht="12.75">
      <c r="S5520" s="3"/>
    </row>
    <row r="5521" ht="12.75">
      <c r="S5521" s="3"/>
    </row>
    <row r="5522" ht="12.75">
      <c r="S5522" s="3"/>
    </row>
    <row r="5523" ht="12.75">
      <c r="S5523" s="3"/>
    </row>
    <row r="5524" ht="12.75">
      <c r="S5524" s="3"/>
    </row>
    <row r="5525" ht="12.75">
      <c r="S5525" s="3"/>
    </row>
    <row r="5526" ht="12.75">
      <c r="S5526" s="3"/>
    </row>
    <row r="5527" ht="12.75">
      <c r="S5527" s="3"/>
    </row>
    <row r="5528" ht="12.75">
      <c r="S5528" s="3"/>
    </row>
    <row r="5529" ht="12.75">
      <c r="S5529" s="3"/>
    </row>
    <row r="5530" ht="12.75">
      <c r="S5530" s="3"/>
    </row>
    <row r="5531" ht="12.75">
      <c r="S5531" s="3"/>
    </row>
    <row r="5532" ht="12.75">
      <c r="S5532" s="3"/>
    </row>
    <row r="5533" ht="12.75">
      <c r="S5533" s="3"/>
    </row>
    <row r="5534" ht="12.75">
      <c r="S5534" s="3"/>
    </row>
    <row r="5535" ht="12.75">
      <c r="S5535" s="3"/>
    </row>
    <row r="5536" ht="12.75">
      <c r="S5536" s="3"/>
    </row>
    <row r="5537" ht="12.75">
      <c r="S5537" s="3"/>
    </row>
    <row r="5538" ht="12.75">
      <c r="S5538" s="3"/>
    </row>
    <row r="5539" ht="12.75">
      <c r="S5539" s="3"/>
    </row>
    <row r="5540" ht="12.75">
      <c r="S5540" s="3"/>
    </row>
    <row r="5541" ht="12.75">
      <c r="S5541" s="3"/>
    </row>
    <row r="5542" ht="12.75">
      <c r="S5542" s="3"/>
    </row>
    <row r="5543" ht="12.75">
      <c r="S5543" s="3"/>
    </row>
    <row r="5544" ht="12.75">
      <c r="S5544" s="3"/>
    </row>
    <row r="5545" ht="12.75">
      <c r="S5545" s="3"/>
    </row>
    <row r="5546" ht="12.75">
      <c r="S5546" s="3"/>
    </row>
    <row r="5547" ht="12.75">
      <c r="S5547" s="3"/>
    </row>
    <row r="5548" ht="12.75">
      <c r="S5548" s="3"/>
    </row>
    <row r="5549" ht="12.75">
      <c r="S5549" s="3"/>
    </row>
    <row r="5550" ht="12.75">
      <c r="S5550" s="3"/>
    </row>
    <row r="5551" ht="12.75">
      <c r="S5551" s="3"/>
    </row>
    <row r="5552" ht="12.75">
      <c r="S5552" s="3"/>
    </row>
    <row r="5553" ht="12.75">
      <c r="S5553" s="3"/>
    </row>
    <row r="5554" ht="12.75">
      <c r="S5554" s="3"/>
    </row>
    <row r="5555" ht="12.75">
      <c r="S5555" s="3"/>
    </row>
    <row r="5556" ht="12.75">
      <c r="S5556" s="3"/>
    </row>
    <row r="5557" ht="12.75">
      <c r="S5557" s="3"/>
    </row>
    <row r="5558" ht="12.75">
      <c r="S5558" s="3"/>
    </row>
    <row r="5559" ht="12.75">
      <c r="S5559" s="3"/>
    </row>
    <row r="5560" ht="12.75">
      <c r="S5560" s="3"/>
    </row>
    <row r="5561" ht="12.75">
      <c r="S5561" s="3"/>
    </row>
    <row r="5562" ht="12.75">
      <c r="S5562" s="3"/>
    </row>
    <row r="5563" ht="12.75">
      <c r="S5563" s="3"/>
    </row>
    <row r="5564" ht="12.75">
      <c r="S5564" s="3"/>
    </row>
    <row r="5565" ht="12.75">
      <c r="S5565" s="3"/>
    </row>
    <row r="5566" ht="12.75">
      <c r="S5566" s="3"/>
    </row>
    <row r="5567" ht="12.75">
      <c r="S5567" s="3"/>
    </row>
    <row r="5568" ht="12.75">
      <c r="S5568" s="3"/>
    </row>
    <row r="5569" ht="12.75">
      <c r="S5569" s="3"/>
    </row>
    <row r="5570" ht="12.75">
      <c r="S5570" s="3"/>
    </row>
    <row r="5571" ht="12.75">
      <c r="S5571" s="3"/>
    </row>
    <row r="5572" ht="12.75">
      <c r="S5572" s="3"/>
    </row>
    <row r="5573" ht="12.75">
      <c r="S5573" s="3"/>
    </row>
    <row r="5574" ht="12.75">
      <c r="S5574" s="3"/>
    </row>
    <row r="5575" ht="12.75">
      <c r="S5575" s="3"/>
    </row>
    <row r="5576" ht="12.75">
      <c r="S5576" s="3"/>
    </row>
    <row r="5577" ht="12.75">
      <c r="S5577" s="3"/>
    </row>
    <row r="5578" ht="12.75">
      <c r="S5578" s="3"/>
    </row>
    <row r="5579" ht="12.75">
      <c r="S5579" s="3"/>
    </row>
    <row r="5580" ht="12.75">
      <c r="S5580" s="3"/>
    </row>
    <row r="5581" ht="12.75">
      <c r="S5581" s="3"/>
    </row>
    <row r="5582" ht="12.75">
      <c r="S5582" s="3"/>
    </row>
    <row r="5583" ht="12.75">
      <c r="S5583" s="3"/>
    </row>
    <row r="5584" ht="12.75">
      <c r="S5584" s="3"/>
    </row>
    <row r="5585" ht="12.75">
      <c r="S5585" s="3"/>
    </row>
    <row r="5586" ht="12.75">
      <c r="S5586" s="3"/>
    </row>
    <row r="5587" ht="12.75">
      <c r="S5587" s="3"/>
    </row>
    <row r="5588" ht="12.75">
      <c r="S5588" s="3"/>
    </row>
    <row r="5589" ht="12.75">
      <c r="S5589" s="3"/>
    </row>
    <row r="5590" ht="12.75">
      <c r="S5590" s="3"/>
    </row>
    <row r="5591" ht="12.75">
      <c r="S5591" s="3"/>
    </row>
    <row r="5592" ht="12.75">
      <c r="S5592" s="3"/>
    </row>
    <row r="5593" ht="12.75">
      <c r="S5593" s="3"/>
    </row>
    <row r="5594" ht="12.75">
      <c r="S5594" s="3"/>
    </row>
    <row r="5595" ht="12.75">
      <c r="S5595" s="3"/>
    </row>
    <row r="5596" ht="12.75">
      <c r="S5596" s="3"/>
    </row>
    <row r="5597" ht="12.75">
      <c r="S5597" s="3"/>
    </row>
    <row r="5598" ht="12.75">
      <c r="S5598" s="3"/>
    </row>
    <row r="5599" ht="12.75">
      <c r="S5599" s="3"/>
    </row>
    <row r="5600" ht="12.75">
      <c r="S5600" s="3"/>
    </row>
    <row r="5601" ht="12.75">
      <c r="S5601" s="3"/>
    </row>
    <row r="5602" ht="12.75">
      <c r="S5602" s="3"/>
    </row>
    <row r="5603" ht="12.75">
      <c r="S5603" s="3"/>
    </row>
    <row r="5604" ht="12.75">
      <c r="S5604" s="3"/>
    </row>
    <row r="5605" ht="12.75">
      <c r="S5605" s="3"/>
    </row>
    <row r="5606" ht="12.75">
      <c r="S5606" s="3"/>
    </row>
    <row r="5607" ht="12.75">
      <c r="S5607" s="3"/>
    </row>
    <row r="5608" ht="12.75">
      <c r="S5608" s="3"/>
    </row>
    <row r="5609" ht="12.75">
      <c r="S5609" s="3"/>
    </row>
    <row r="5610" ht="12.75">
      <c r="S5610" s="3"/>
    </row>
    <row r="5611" ht="12.75">
      <c r="S5611" s="3"/>
    </row>
    <row r="5612" ht="12.75">
      <c r="S5612" s="3"/>
    </row>
    <row r="5613" ht="12.75">
      <c r="S5613" s="3"/>
    </row>
    <row r="5614" ht="12.75">
      <c r="S5614" s="3"/>
    </row>
    <row r="5615" ht="12.75">
      <c r="S5615" s="3"/>
    </row>
    <row r="5616" ht="12.75">
      <c r="S5616" s="3"/>
    </row>
    <row r="5617" ht="12.75">
      <c r="S5617" s="3"/>
    </row>
    <row r="5618" ht="12.75">
      <c r="S5618" s="3"/>
    </row>
    <row r="5619" ht="12.75">
      <c r="S5619" s="3"/>
    </row>
    <row r="5620" ht="12.75">
      <c r="S5620" s="3"/>
    </row>
    <row r="5621" ht="12.75">
      <c r="S5621" s="3"/>
    </row>
    <row r="5622" ht="12.75">
      <c r="S5622" s="3"/>
    </row>
    <row r="5623" ht="12.75">
      <c r="S5623" s="3"/>
    </row>
    <row r="5624" ht="12.75">
      <c r="S5624" s="3"/>
    </row>
    <row r="5625" ht="12.75">
      <c r="S5625" s="3"/>
    </row>
    <row r="5626" ht="12.75">
      <c r="S5626" s="3"/>
    </row>
    <row r="5627" ht="12.75">
      <c r="S5627" s="3"/>
    </row>
    <row r="5628" ht="12.75">
      <c r="S5628" s="3"/>
    </row>
    <row r="5629" ht="12.75">
      <c r="S5629" s="3"/>
    </row>
    <row r="5630" ht="12.75">
      <c r="S5630" s="3"/>
    </row>
    <row r="5631" ht="12.75">
      <c r="S5631" s="3"/>
    </row>
    <row r="5632" ht="12.75">
      <c r="S5632" s="3"/>
    </row>
    <row r="5633" ht="12.75">
      <c r="S5633" s="3"/>
    </row>
    <row r="5634" ht="12.75">
      <c r="S5634" s="3"/>
    </row>
    <row r="5635" ht="12.75">
      <c r="S5635" s="3"/>
    </row>
    <row r="5636" ht="12.75">
      <c r="S5636" s="3"/>
    </row>
    <row r="5637" ht="12.75">
      <c r="S5637" s="3"/>
    </row>
    <row r="5638" ht="12.75">
      <c r="S5638" s="3"/>
    </row>
    <row r="5639" ht="12.75">
      <c r="S5639" s="3"/>
    </row>
    <row r="5640" ht="12.75">
      <c r="S5640" s="3"/>
    </row>
    <row r="5641" ht="12.75">
      <c r="S5641" s="3"/>
    </row>
    <row r="5642" ht="12.75">
      <c r="S5642" s="3"/>
    </row>
    <row r="5643" ht="12.75">
      <c r="S5643" s="3"/>
    </row>
    <row r="5644" ht="12.75">
      <c r="S5644" s="3"/>
    </row>
    <row r="5645" ht="12.75">
      <c r="S5645" s="3"/>
    </row>
    <row r="5646" ht="12.75">
      <c r="S5646" s="3"/>
    </row>
    <row r="5647" ht="12.75">
      <c r="S5647" s="3"/>
    </row>
    <row r="5648" ht="12.75">
      <c r="S5648" s="3"/>
    </row>
    <row r="5649" ht="12.75">
      <c r="S5649" s="3"/>
    </row>
    <row r="5650" ht="12.75">
      <c r="S5650" s="3"/>
    </row>
    <row r="5651" ht="12.75">
      <c r="S5651" s="3"/>
    </row>
    <row r="5652" ht="12.75">
      <c r="S5652" s="3"/>
    </row>
    <row r="5653" ht="12.75">
      <c r="S5653" s="3"/>
    </row>
    <row r="5654" ht="12.75">
      <c r="S5654" s="3"/>
    </row>
    <row r="5655" ht="12.75">
      <c r="S5655" s="3"/>
    </row>
    <row r="5656" ht="12.75">
      <c r="S5656" s="3"/>
    </row>
    <row r="5657" ht="12.75">
      <c r="S5657" s="3"/>
    </row>
    <row r="5658" ht="12.75">
      <c r="S5658" s="3"/>
    </row>
    <row r="5659" ht="12.75">
      <c r="S5659" s="3"/>
    </row>
    <row r="5660" ht="12.75">
      <c r="S5660" s="3"/>
    </row>
    <row r="5661" ht="12.75">
      <c r="S5661" s="3"/>
    </row>
    <row r="5662" ht="12.75">
      <c r="S5662" s="3"/>
    </row>
    <row r="5663" ht="12.75">
      <c r="S5663" s="3"/>
    </row>
    <row r="5664" ht="12.75">
      <c r="S5664" s="3"/>
    </row>
    <row r="5665" ht="12.75">
      <c r="S5665" s="3"/>
    </row>
    <row r="5666" ht="12.75">
      <c r="S5666" s="3"/>
    </row>
    <row r="5667" ht="12.75">
      <c r="S5667" s="3"/>
    </row>
    <row r="5668" ht="12.75">
      <c r="S5668" s="3"/>
    </row>
    <row r="5669" ht="12.75">
      <c r="S5669" s="3"/>
    </row>
    <row r="5670" ht="12.75">
      <c r="S5670" s="3"/>
    </row>
    <row r="5671" ht="12.75">
      <c r="S5671" s="3"/>
    </row>
    <row r="5672" ht="12.75">
      <c r="S5672" s="3"/>
    </row>
    <row r="5673" ht="12.75">
      <c r="S5673" s="3"/>
    </row>
    <row r="5674" ht="12.75">
      <c r="S5674" s="3"/>
    </row>
    <row r="5675" ht="12.75">
      <c r="S5675" s="3"/>
    </row>
    <row r="5676" ht="12.75">
      <c r="S5676" s="3"/>
    </row>
    <row r="5677" ht="12.75">
      <c r="S5677" s="3"/>
    </row>
    <row r="5678" ht="12.75">
      <c r="S5678" s="3"/>
    </row>
    <row r="5679" ht="12.75">
      <c r="S5679" s="3"/>
    </row>
    <row r="5680" ht="12.75">
      <c r="S5680" s="3"/>
    </row>
    <row r="5681" ht="12.75">
      <c r="S5681" s="3"/>
    </row>
    <row r="5682" ht="12.75">
      <c r="S5682" s="3"/>
    </row>
    <row r="5683" ht="12.75">
      <c r="S5683" s="3"/>
    </row>
    <row r="5684" ht="12.75">
      <c r="S5684" s="3"/>
    </row>
    <row r="5685" ht="12.75">
      <c r="S5685" s="3"/>
    </row>
    <row r="5686" ht="12.75">
      <c r="S5686" s="3"/>
    </row>
    <row r="5687" ht="12.75">
      <c r="S5687" s="3"/>
    </row>
    <row r="5688" ht="12.75">
      <c r="S5688" s="3"/>
    </row>
    <row r="5689" ht="12.75">
      <c r="S5689" s="3"/>
    </row>
    <row r="5690" ht="12.75">
      <c r="S5690" s="3"/>
    </row>
    <row r="5691" ht="12.75">
      <c r="S5691" s="3"/>
    </row>
    <row r="5692" ht="12.75">
      <c r="S5692" s="3"/>
    </row>
    <row r="5693" ht="12.75">
      <c r="S5693" s="3"/>
    </row>
    <row r="5694" ht="12.75">
      <c r="S5694" s="3"/>
    </row>
    <row r="5695" ht="12.75">
      <c r="S5695" s="3"/>
    </row>
    <row r="5696" ht="12.75">
      <c r="S5696" s="3"/>
    </row>
    <row r="5697" ht="12.75">
      <c r="S5697" s="3"/>
    </row>
    <row r="5698" ht="12.75">
      <c r="S5698" s="3"/>
    </row>
    <row r="5699" ht="12.75">
      <c r="S5699" s="3"/>
    </row>
    <row r="5700" ht="12.75">
      <c r="S5700" s="3"/>
    </row>
    <row r="5701" ht="12.75">
      <c r="S5701" s="3"/>
    </row>
    <row r="5702" ht="12.75">
      <c r="S5702" s="3"/>
    </row>
    <row r="5703" ht="12.75">
      <c r="S5703" s="3"/>
    </row>
    <row r="5704" ht="12.75">
      <c r="S5704" s="3"/>
    </row>
    <row r="5705" ht="12.75">
      <c r="S5705" s="3"/>
    </row>
    <row r="5706" ht="12.75">
      <c r="S5706" s="3"/>
    </row>
    <row r="5707" ht="12.75">
      <c r="S5707" s="3"/>
    </row>
    <row r="5708" ht="12.75">
      <c r="S5708" s="3"/>
    </row>
    <row r="5709" ht="12.75">
      <c r="S5709" s="3"/>
    </row>
    <row r="5710" ht="12.75">
      <c r="S5710" s="3"/>
    </row>
    <row r="5711" ht="12.75">
      <c r="S5711" s="3"/>
    </row>
    <row r="5712" ht="12.75">
      <c r="S5712" s="3"/>
    </row>
    <row r="5713" ht="12.75">
      <c r="S5713" s="3"/>
    </row>
    <row r="5714" ht="12.75">
      <c r="S5714" s="3"/>
    </row>
    <row r="5715" ht="12.75">
      <c r="S5715" s="3"/>
    </row>
    <row r="5716" ht="12.75">
      <c r="S5716" s="3"/>
    </row>
    <row r="5717" ht="12.75">
      <c r="S5717" s="3"/>
    </row>
    <row r="5718" ht="12.75">
      <c r="S5718" s="3"/>
    </row>
    <row r="5719" ht="12.75">
      <c r="S5719" s="3"/>
    </row>
    <row r="5720" ht="12.75">
      <c r="S5720" s="3"/>
    </row>
    <row r="5721" ht="12.75">
      <c r="S5721" s="3"/>
    </row>
    <row r="5722" ht="12.75">
      <c r="S5722" s="3"/>
    </row>
    <row r="5723" ht="12.75">
      <c r="S5723" s="3"/>
    </row>
    <row r="5724" ht="12.75">
      <c r="S5724" s="3"/>
    </row>
    <row r="5725" ht="12.75">
      <c r="S5725" s="3"/>
    </row>
    <row r="5726" ht="12.75">
      <c r="S5726" s="3"/>
    </row>
    <row r="5727" ht="12.75">
      <c r="S5727" s="3"/>
    </row>
    <row r="5728" ht="12.75">
      <c r="S5728" s="3"/>
    </row>
    <row r="5729" ht="12.75">
      <c r="S5729" s="3"/>
    </row>
    <row r="5730" ht="12.75">
      <c r="S5730" s="3"/>
    </row>
    <row r="5731" ht="12.75">
      <c r="S5731" s="3"/>
    </row>
    <row r="5732" ht="12.75">
      <c r="S5732" s="3"/>
    </row>
    <row r="5733" ht="12.75">
      <c r="S5733" s="3"/>
    </row>
    <row r="5734" ht="12.75">
      <c r="S5734" s="3"/>
    </row>
    <row r="5735" ht="12.75">
      <c r="S5735" s="3"/>
    </row>
    <row r="5736" ht="12.75">
      <c r="S5736" s="3"/>
    </row>
    <row r="5737" ht="12.75">
      <c r="S5737" s="3"/>
    </row>
    <row r="5738" ht="12.75">
      <c r="S5738" s="3"/>
    </row>
    <row r="5739" ht="12.75">
      <c r="S5739" s="3"/>
    </row>
    <row r="5740" ht="12.75">
      <c r="S5740" s="3"/>
    </row>
    <row r="5741" ht="12.75">
      <c r="S5741" s="3"/>
    </row>
    <row r="5742" ht="12.75">
      <c r="S5742" s="3"/>
    </row>
    <row r="5743" ht="12.75">
      <c r="S5743" s="3"/>
    </row>
    <row r="5744" ht="12.75">
      <c r="S5744" s="3"/>
    </row>
    <row r="5745" ht="12.75">
      <c r="S5745" s="3"/>
    </row>
    <row r="5746" ht="12.75">
      <c r="S5746" s="3"/>
    </row>
    <row r="5747" ht="12.75">
      <c r="S5747" s="3"/>
    </row>
    <row r="5748" ht="12.75">
      <c r="S5748" s="3"/>
    </row>
    <row r="5749" ht="12.75">
      <c r="S5749" s="3"/>
    </row>
    <row r="5750" ht="12.75">
      <c r="S5750" s="3"/>
    </row>
    <row r="5751" ht="12.75">
      <c r="S5751" s="3"/>
    </row>
    <row r="5752" ht="12.75">
      <c r="S5752" s="3"/>
    </row>
    <row r="5753" ht="12.75">
      <c r="S5753" s="3"/>
    </row>
    <row r="5754" ht="12.75">
      <c r="S5754" s="3"/>
    </row>
    <row r="5755" ht="12.75">
      <c r="S5755" s="3"/>
    </row>
    <row r="5756" ht="12.75">
      <c r="S5756" s="3"/>
    </row>
    <row r="5757" ht="12.75">
      <c r="S5757" s="3"/>
    </row>
    <row r="5758" ht="12.75">
      <c r="S5758" s="3"/>
    </row>
    <row r="5759" ht="12.75">
      <c r="S5759" s="3"/>
    </row>
    <row r="5760" ht="12.75">
      <c r="S5760" s="3"/>
    </row>
    <row r="5761" ht="12.75">
      <c r="S5761" s="3"/>
    </row>
    <row r="5762" ht="12.75">
      <c r="S5762" s="3"/>
    </row>
    <row r="5763" ht="12.75">
      <c r="S5763" s="3"/>
    </row>
    <row r="5764" ht="12.75">
      <c r="S5764" s="3"/>
    </row>
    <row r="5765" ht="12.75">
      <c r="S5765" s="3"/>
    </row>
    <row r="5766" ht="12.75">
      <c r="S5766" s="3"/>
    </row>
    <row r="5767" ht="12.75">
      <c r="S5767" s="3"/>
    </row>
    <row r="5768" ht="12.75">
      <c r="S5768" s="3"/>
    </row>
    <row r="5769" ht="12.75">
      <c r="S5769" s="3"/>
    </row>
    <row r="5770" ht="12.75">
      <c r="S5770" s="3"/>
    </row>
    <row r="5771" ht="12.75">
      <c r="S5771" s="3"/>
    </row>
    <row r="5772" ht="12.75">
      <c r="S5772" s="3"/>
    </row>
    <row r="5773" ht="12.75">
      <c r="S5773" s="3"/>
    </row>
    <row r="5774" ht="12.75">
      <c r="S5774" s="3"/>
    </row>
    <row r="5775" ht="12.75">
      <c r="S5775" s="3"/>
    </row>
    <row r="5776" ht="12.75">
      <c r="S5776" s="3"/>
    </row>
    <row r="5777" ht="12.75">
      <c r="S5777" s="3"/>
    </row>
    <row r="5778" ht="12.75">
      <c r="S5778" s="3"/>
    </row>
    <row r="5779" ht="12.75">
      <c r="S5779" s="3"/>
    </row>
    <row r="5780" ht="12.75">
      <c r="S5780" s="3"/>
    </row>
    <row r="5781" ht="12.75">
      <c r="S5781" s="3"/>
    </row>
    <row r="5782" ht="12.75">
      <c r="S5782" s="3"/>
    </row>
    <row r="5783" ht="12.75">
      <c r="S5783" s="3"/>
    </row>
    <row r="5784" ht="12.75">
      <c r="S5784" s="3"/>
    </row>
    <row r="5785" ht="12.75">
      <c r="S5785" s="3"/>
    </row>
    <row r="5786" ht="12.75">
      <c r="S5786" s="3"/>
    </row>
    <row r="5787" ht="12.75">
      <c r="S5787" s="3"/>
    </row>
    <row r="5788" ht="12.75">
      <c r="S5788" s="3"/>
    </row>
    <row r="5789" ht="12.75">
      <c r="S5789" s="3"/>
    </row>
    <row r="5790" ht="12.75">
      <c r="S5790" s="3"/>
    </row>
    <row r="5791" ht="12.75">
      <c r="S5791" s="3"/>
    </row>
    <row r="5792" ht="12.75">
      <c r="S5792" s="3"/>
    </row>
    <row r="5793" ht="12.75">
      <c r="S5793" s="3"/>
    </row>
    <row r="5794" ht="12.75">
      <c r="S5794" s="3"/>
    </row>
    <row r="5795" ht="12.75">
      <c r="S5795" s="3"/>
    </row>
    <row r="5796" ht="12.75">
      <c r="S5796" s="3"/>
    </row>
    <row r="5797" ht="12.75">
      <c r="S5797" s="3"/>
    </row>
    <row r="5798" ht="12.75">
      <c r="S5798" s="3"/>
    </row>
    <row r="5799" ht="12.75">
      <c r="S5799" s="3"/>
    </row>
    <row r="5800" ht="12.75">
      <c r="S5800" s="3"/>
    </row>
    <row r="5801" ht="12.75">
      <c r="S5801" s="3"/>
    </row>
    <row r="5802" ht="12.75">
      <c r="S5802" s="3"/>
    </row>
    <row r="5803" ht="12.75">
      <c r="S5803" s="3"/>
    </row>
    <row r="5804" ht="12.75">
      <c r="S5804" s="3"/>
    </row>
    <row r="5805" ht="12.75">
      <c r="S5805" s="3"/>
    </row>
    <row r="5806" ht="12.75">
      <c r="S5806" s="3"/>
    </row>
    <row r="5807" ht="12.75">
      <c r="S5807" s="3"/>
    </row>
    <row r="5808" ht="12.75">
      <c r="S5808" s="3"/>
    </row>
    <row r="5809" ht="12.75">
      <c r="S5809" s="3"/>
    </row>
    <row r="5810" ht="12.75">
      <c r="S5810" s="3"/>
    </row>
    <row r="5811" ht="12.75">
      <c r="S5811" s="3"/>
    </row>
    <row r="5812" ht="12.75">
      <c r="S5812" s="3"/>
    </row>
    <row r="5813" ht="12.75">
      <c r="S5813" s="3"/>
    </row>
    <row r="5814" ht="12.75">
      <c r="S5814" s="3"/>
    </row>
    <row r="5815" ht="12.75">
      <c r="S5815" s="3"/>
    </row>
    <row r="5816" ht="12.75">
      <c r="S5816" s="3"/>
    </row>
    <row r="5817" ht="12.75">
      <c r="S5817" s="3"/>
    </row>
    <row r="5818" ht="12.75">
      <c r="S5818" s="3"/>
    </row>
    <row r="5819" ht="12.75">
      <c r="S5819" s="3"/>
    </row>
    <row r="5820" ht="12.75">
      <c r="S5820" s="3"/>
    </row>
    <row r="5821" ht="12.75">
      <c r="S5821" s="3"/>
    </row>
    <row r="5822" ht="12.75">
      <c r="S5822" s="3"/>
    </row>
    <row r="5823" ht="12.75">
      <c r="S5823" s="3"/>
    </row>
    <row r="5824" ht="12.75">
      <c r="S5824" s="3"/>
    </row>
    <row r="5825" ht="12.75">
      <c r="S5825" s="3"/>
    </row>
    <row r="5826" ht="12.75">
      <c r="S5826" s="3"/>
    </row>
    <row r="5827" ht="12.75">
      <c r="S5827" s="3"/>
    </row>
    <row r="5828" ht="12.75">
      <c r="S5828" s="3"/>
    </row>
    <row r="5829" ht="12.75">
      <c r="S5829" s="3"/>
    </row>
    <row r="5830" ht="12.75">
      <c r="S5830" s="3"/>
    </row>
    <row r="5831" ht="12.75">
      <c r="S5831" s="3"/>
    </row>
    <row r="5832" ht="12.75">
      <c r="S5832" s="3"/>
    </row>
    <row r="5833" ht="12.75">
      <c r="S5833" s="3"/>
    </row>
    <row r="5834" ht="12.75">
      <c r="S5834" s="3"/>
    </row>
    <row r="5835" ht="12.75">
      <c r="S5835" s="3"/>
    </row>
    <row r="5836" ht="12.75">
      <c r="S5836" s="3"/>
    </row>
    <row r="5837" ht="12.75">
      <c r="S5837" s="3"/>
    </row>
    <row r="5838" ht="12.75">
      <c r="S5838" s="3"/>
    </row>
    <row r="5839" ht="12.75">
      <c r="S5839" s="3"/>
    </row>
    <row r="5840" ht="12.75">
      <c r="S5840" s="3"/>
    </row>
    <row r="5841" ht="12.75">
      <c r="S5841" s="3"/>
    </row>
    <row r="5842" ht="12.75">
      <c r="S5842" s="3"/>
    </row>
    <row r="5843" ht="12.75">
      <c r="S5843" s="3"/>
    </row>
    <row r="5844" ht="12.75">
      <c r="S5844" s="3"/>
    </row>
    <row r="5845" ht="12.75">
      <c r="S5845" s="3"/>
    </row>
    <row r="5846" ht="12.75">
      <c r="S5846" s="3"/>
    </row>
    <row r="5847" ht="12.75">
      <c r="S5847" s="3"/>
    </row>
    <row r="5848" ht="12.75">
      <c r="S5848" s="3"/>
    </row>
    <row r="5849" ht="12.75">
      <c r="S5849" s="3"/>
    </row>
    <row r="5850" ht="12.75">
      <c r="S5850" s="3"/>
    </row>
    <row r="5851" ht="12.75">
      <c r="S5851" s="3"/>
    </row>
    <row r="5852" ht="12.75">
      <c r="S5852" s="3"/>
    </row>
    <row r="5853" ht="12.75">
      <c r="S5853" s="3"/>
    </row>
    <row r="5854" ht="12.75">
      <c r="S5854" s="3"/>
    </row>
    <row r="5855" ht="12.75">
      <c r="S5855" s="3"/>
    </row>
    <row r="5856" ht="12.75">
      <c r="S5856" s="3"/>
    </row>
    <row r="5857" ht="12.75">
      <c r="S5857" s="3"/>
    </row>
    <row r="5858" ht="12.75">
      <c r="S5858" s="3"/>
    </row>
    <row r="5859" ht="12.75">
      <c r="S5859" s="3"/>
    </row>
    <row r="5860" ht="12.75">
      <c r="S5860" s="3"/>
    </row>
    <row r="5861" ht="12.75">
      <c r="S5861" s="3"/>
    </row>
    <row r="5862" ht="12.75">
      <c r="S5862" s="3"/>
    </row>
    <row r="5863" ht="12.75">
      <c r="S5863" s="3"/>
    </row>
    <row r="5864" ht="12.75">
      <c r="S5864" s="3"/>
    </row>
    <row r="5865" ht="12.75">
      <c r="S5865" s="3"/>
    </row>
    <row r="5866" ht="12.75">
      <c r="S5866" s="3"/>
    </row>
    <row r="5867" ht="12.75">
      <c r="S5867" s="3"/>
    </row>
    <row r="5868" ht="12.75">
      <c r="S5868" s="3"/>
    </row>
    <row r="5869" ht="12.75">
      <c r="S5869" s="3"/>
    </row>
    <row r="5870" ht="12.75">
      <c r="S5870" s="3"/>
    </row>
    <row r="5871" ht="12.75">
      <c r="S5871" s="3"/>
    </row>
    <row r="5872" ht="12.75">
      <c r="S5872" s="3"/>
    </row>
    <row r="5873" ht="12.75">
      <c r="S5873" s="3"/>
    </row>
    <row r="5874" ht="12.75">
      <c r="S5874" s="3"/>
    </row>
    <row r="5875" ht="12.75">
      <c r="S5875" s="3"/>
    </row>
    <row r="5876" ht="12.75">
      <c r="S5876" s="3"/>
    </row>
    <row r="5877" ht="12.75">
      <c r="S5877" s="3"/>
    </row>
    <row r="5878" ht="12.75">
      <c r="S5878" s="3"/>
    </row>
    <row r="5879" ht="12.75">
      <c r="S5879" s="3"/>
    </row>
    <row r="5880" ht="12.75">
      <c r="S5880" s="3"/>
    </row>
    <row r="5881" ht="12.75">
      <c r="S5881" s="3"/>
    </row>
    <row r="5882" ht="12.75">
      <c r="S5882" s="3"/>
    </row>
    <row r="5883" ht="12.75">
      <c r="S5883" s="3"/>
    </row>
    <row r="5884" ht="12.75">
      <c r="S5884" s="3"/>
    </row>
    <row r="5885" ht="12.75">
      <c r="S5885" s="3"/>
    </row>
    <row r="5886" ht="12.75">
      <c r="S5886" s="3"/>
    </row>
    <row r="5887" ht="12.75">
      <c r="S5887" s="3"/>
    </row>
    <row r="5888" ht="12.75">
      <c r="S5888" s="3"/>
    </row>
    <row r="5889" ht="12.75">
      <c r="S5889" s="3"/>
    </row>
    <row r="5890" ht="12.75">
      <c r="S5890" s="3"/>
    </row>
    <row r="5891" ht="12.75">
      <c r="S5891" s="3"/>
    </row>
    <row r="5892" ht="12.75">
      <c r="S5892" s="3"/>
    </row>
    <row r="5893" ht="12.75">
      <c r="S5893" s="3"/>
    </row>
    <row r="5894" ht="12.75">
      <c r="S5894" s="3"/>
    </row>
    <row r="5895" ht="12.75">
      <c r="S5895" s="3"/>
    </row>
    <row r="5896" ht="12.75">
      <c r="S5896" s="3"/>
    </row>
    <row r="5897" ht="12.75">
      <c r="S5897" s="3"/>
    </row>
    <row r="5898" ht="12.75">
      <c r="S5898" s="3"/>
    </row>
    <row r="5899" ht="12.75">
      <c r="S5899" s="3"/>
    </row>
    <row r="5900" ht="12.75">
      <c r="S5900" s="3"/>
    </row>
    <row r="5901" ht="12.75">
      <c r="S5901" s="3"/>
    </row>
    <row r="5902" ht="12.75">
      <c r="S5902" s="3"/>
    </row>
    <row r="5903" ht="12.75">
      <c r="S5903" s="3"/>
    </row>
    <row r="5904" ht="12.75">
      <c r="S5904" s="3"/>
    </row>
    <row r="5905" ht="12.75">
      <c r="S5905" s="3"/>
    </row>
    <row r="5906" ht="12.75">
      <c r="S5906" s="3"/>
    </row>
    <row r="5907" ht="12.75">
      <c r="S5907" s="3"/>
    </row>
    <row r="5908" ht="12.75">
      <c r="S5908" s="3"/>
    </row>
    <row r="5909" ht="12.75">
      <c r="S5909" s="3"/>
    </row>
    <row r="5910" ht="12.75">
      <c r="S5910" s="3"/>
    </row>
    <row r="5911" ht="12.75">
      <c r="S5911" s="3"/>
    </row>
    <row r="5912" ht="12.75">
      <c r="S5912" s="3"/>
    </row>
    <row r="5913" ht="12.75">
      <c r="S5913" s="3"/>
    </row>
    <row r="5914" ht="12.75">
      <c r="S5914" s="3"/>
    </row>
    <row r="5915" ht="12.75">
      <c r="S5915" s="3"/>
    </row>
    <row r="5916" ht="12.75">
      <c r="S5916" s="3"/>
    </row>
    <row r="5917" ht="12.75">
      <c r="S5917" s="3"/>
    </row>
    <row r="5918" ht="12.75">
      <c r="S5918" s="3"/>
    </row>
    <row r="5919" ht="12.75">
      <c r="S5919" s="3"/>
    </row>
    <row r="5920" ht="12.75">
      <c r="S5920" s="3"/>
    </row>
    <row r="5921" ht="12.75">
      <c r="S5921" s="3"/>
    </row>
    <row r="5922" ht="12.75">
      <c r="S5922" s="3"/>
    </row>
    <row r="5923" ht="12.75">
      <c r="S5923" s="3"/>
    </row>
    <row r="5924" ht="12.75">
      <c r="S5924" s="3"/>
    </row>
    <row r="5925" ht="12.75">
      <c r="S5925" s="3"/>
    </row>
    <row r="5926" ht="12.75">
      <c r="S5926" s="3"/>
    </row>
    <row r="5927" ht="12.75">
      <c r="S5927" s="3"/>
    </row>
    <row r="5928" ht="12.75">
      <c r="S5928" s="3"/>
    </row>
    <row r="5929" ht="12.75">
      <c r="S5929" s="3"/>
    </row>
    <row r="5930" ht="12.75">
      <c r="S5930" s="3"/>
    </row>
    <row r="5931" ht="12.75">
      <c r="S5931" s="3"/>
    </row>
    <row r="5932" ht="12.75">
      <c r="S5932" s="3"/>
    </row>
    <row r="5933" ht="12.75">
      <c r="S5933" s="3"/>
    </row>
    <row r="5934" ht="12.75">
      <c r="S5934" s="3"/>
    </row>
    <row r="5935" ht="12.75">
      <c r="S5935" s="3"/>
    </row>
    <row r="5936" ht="12.75">
      <c r="S5936" s="3"/>
    </row>
    <row r="5937" ht="12.75">
      <c r="S5937" s="3"/>
    </row>
    <row r="5938" ht="12.75">
      <c r="S5938" s="3"/>
    </row>
    <row r="5939" ht="12.75">
      <c r="S5939" s="3"/>
    </row>
    <row r="5940" ht="12.75">
      <c r="S5940" s="3"/>
    </row>
    <row r="5941" ht="12.75">
      <c r="S5941" s="3"/>
    </row>
    <row r="5942" ht="12.75">
      <c r="S5942" s="3"/>
    </row>
    <row r="5943" ht="12.75">
      <c r="S5943" s="3"/>
    </row>
    <row r="5944" ht="12.75">
      <c r="S5944" s="3"/>
    </row>
    <row r="5945" ht="12.75">
      <c r="S5945" s="3"/>
    </row>
    <row r="5946" ht="12.75">
      <c r="S5946" s="3"/>
    </row>
    <row r="5947" ht="12.75">
      <c r="S5947" s="3"/>
    </row>
    <row r="5948" ht="12.75">
      <c r="S5948" s="3"/>
    </row>
    <row r="5949" ht="12.75">
      <c r="S5949" s="3"/>
    </row>
    <row r="5950" ht="12.75">
      <c r="S5950" s="3"/>
    </row>
    <row r="5951" ht="12.75">
      <c r="S5951" s="3"/>
    </row>
    <row r="5952" ht="12.75">
      <c r="S5952" s="3"/>
    </row>
    <row r="5953" ht="12.75">
      <c r="S5953" s="3"/>
    </row>
    <row r="5954" ht="12.75">
      <c r="S5954" s="3"/>
    </row>
    <row r="5955" ht="12.75">
      <c r="S5955" s="3"/>
    </row>
    <row r="5956" ht="12.75">
      <c r="S5956" s="3"/>
    </row>
    <row r="5957" ht="12.75">
      <c r="S5957" s="3"/>
    </row>
    <row r="5958" ht="12.75">
      <c r="S5958" s="3"/>
    </row>
    <row r="5959" ht="12.75">
      <c r="S5959" s="3"/>
    </row>
    <row r="5960" ht="12.75">
      <c r="S5960" s="3"/>
    </row>
    <row r="5961" ht="12.75">
      <c r="S5961" s="3"/>
    </row>
    <row r="5962" ht="12.75">
      <c r="S5962" s="3"/>
    </row>
    <row r="5963" ht="12.75">
      <c r="S5963" s="3"/>
    </row>
    <row r="5964" ht="12.75">
      <c r="S5964" s="3"/>
    </row>
    <row r="5965" ht="12.75">
      <c r="S5965" s="3"/>
    </row>
    <row r="5966" ht="12.75">
      <c r="S5966" s="3"/>
    </row>
    <row r="5967" ht="12.75">
      <c r="S5967" s="3"/>
    </row>
    <row r="5968" ht="12.75">
      <c r="S5968" s="3"/>
    </row>
    <row r="5969" ht="12.75">
      <c r="S5969" s="3"/>
    </row>
    <row r="5970" ht="12.75">
      <c r="S5970" s="3"/>
    </row>
    <row r="5971" ht="12.75">
      <c r="S5971" s="3"/>
    </row>
    <row r="5972" ht="12.75">
      <c r="S5972" s="3"/>
    </row>
    <row r="5973" ht="12.75">
      <c r="S5973" s="3"/>
    </row>
    <row r="5974" ht="12.75">
      <c r="S5974" s="3"/>
    </row>
    <row r="5975" ht="12.75">
      <c r="S5975" s="3"/>
    </row>
    <row r="5976" ht="12.75">
      <c r="S5976" s="3"/>
    </row>
    <row r="5977" ht="12.75">
      <c r="S5977" s="3"/>
    </row>
    <row r="5978" ht="12.75">
      <c r="S5978" s="3"/>
    </row>
    <row r="5979" ht="12.75">
      <c r="S5979" s="3"/>
    </row>
    <row r="5980" ht="12.75">
      <c r="S5980" s="3"/>
    </row>
    <row r="5981" ht="12.75">
      <c r="S5981" s="3"/>
    </row>
    <row r="5982" ht="12.75">
      <c r="S5982" s="3"/>
    </row>
    <row r="5983" ht="12.75">
      <c r="S5983" s="3"/>
    </row>
    <row r="5984" ht="12.75">
      <c r="S5984" s="3"/>
    </row>
    <row r="5985" ht="12.75">
      <c r="S5985" s="3"/>
    </row>
    <row r="5986" ht="12.75">
      <c r="S5986" s="3"/>
    </row>
    <row r="5987" ht="12.75">
      <c r="S5987" s="3"/>
    </row>
    <row r="5988" ht="12.75">
      <c r="S5988" s="3"/>
    </row>
    <row r="5989" ht="12.75">
      <c r="S5989" s="3"/>
    </row>
    <row r="5990" ht="12.75">
      <c r="S5990" s="3"/>
    </row>
    <row r="5991" ht="12.75">
      <c r="S5991" s="3"/>
    </row>
    <row r="5992" ht="12.75">
      <c r="S5992" s="3"/>
    </row>
    <row r="5993" ht="12.75">
      <c r="S5993" s="3"/>
    </row>
    <row r="5994" ht="12.75">
      <c r="S5994" s="3"/>
    </row>
    <row r="5995" ht="12.75">
      <c r="S5995" s="3"/>
    </row>
    <row r="5996" ht="12.75">
      <c r="S5996" s="3"/>
    </row>
    <row r="5997" ht="12.75">
      <c r="S5997" s="3"/>
    </row>
    <row r="5998" ht="12.75">
      <c r="S5998" s="3"/>
    </row>
    <row r="5999" ht="12.75">
      <c r="S5999" s="3"/>
    </row>
    <row r="6000" ht="12.75">
      <c r="S6000" s="3"/>
    </row>
    <row r="6001" ht="12.75">
      <c r="S6001" s="3"/>
    </row>
    <row r="6002" ht="12.75">
      <c r="S6002" s="3"/>
    </row>
    <row r="6003" ht="12.75">
      <c r="S6003" s="3"/>
    </row>
    <row r="6004" ht="12.75">
      <c r="S6004" s="3"/>
    </row>
    <row r="6005" ht="12.75">
      <c r="S6005" s="3"/>
    </row>
    <row r="6006" ht="12.75">
      <c r="S6006" s="3"/>
    </row>
    <row r="6007" ht="12.75">
      <c r="S6007" s="3"/>
    </row>
    <row r="6008" ht="12.75">
      <c r="S6008" s="3"/>
    </row>
    <row r="6009" ht="12.75">
      <c r="S6009" s="3"/>
    </row>
    <row r="6010" ht="12.75">
      <c r="S6010" s="3"/>
    </row>
    <row r="6011" ht="12.75">
      <c r="S6011" s="3"/>
    </row>
    <row r="6012" ht="12.75">
      <c r="S6012" s="3"/>
    </row>
    <row r="6013" ht="12.75">
      <c r="S6013" s="3"/>
    </row>
    <row r="6014" ht="12.75">
      <c r="S6014" s="3"/>
    </row>
    <row r="6015" ht="12.75">
      <c r="S6015" s="3"/>
    </row>
    <row r="6016" ht="12.75">
      <c r="S6016" s="3"/>
    </row>
    <row r="6017" ht="12.75">
      <c r="S6017" s="3"/>
    </row>
    <row r="6018" ht="12.75">
      <c r="S6018" s="3"/>
    </row>
    <row r="6019" ht="12.75">
      <c r="S6019" s="3"/>
    </row>
    <row r="6020" ht="12.75">
      <c r="S6020" s="3"/>
    </row>
    <row r="6021" ht="12.75">
      <c r="S6021" s="3"/>
    </row>
    <row r="6022" ht="12.75">
      <c r="S6022" s="3"/>
    </row>
    <row r="6023" ht="12.75">
      <c r="S6023" s="3"/>
    </row>
    <row r="6024" ht="12.75">
      <c r="S6024" s="3"/>
    </row>
    <row r="6025" ht="12.75">
      <c r="S6025" s="3"/>
    </row>
    <row r="6026" ht="12.75">
      <c r="S6026" s="3"/>
    </row>
    <row r="6027" ht="12.75">
      <c r="S6027" s="3"/>
    </row>
    <row r="6028" ht="12.75">
      <c r="S6028" s="3"/>
    </row>
    <row r="6029" ht="12.75">
      <c r="S6029" s="3"/>
    </row>
    <row r="6030" ht="12.75">
      <c r="S6030" s="3"/>
    </row>
    <row r="6031" ht="12.75">
      <c r="S6031" s="3"/>
    </row>
    <row r="6032" ht="12.75">
      <c r="S6032" s="3"/>
    </row>
    <row r="6033" ht="12.75">
      <c r="S6033" s="3"/>
    </row>
    <row r="6034" ht="12.75">
      <c r="S6034" s="3"/>
    </row>
    <row r="6035" ht="12.75">
      <c r="S6035" s="3"/>
    </row>
    <row r="6036" ht="12.75">
      <c r="S6036" s="3"/>
    </row>
    <row r="6037" ht="12.75">
      <c r="S6037" s="3"/>
    </row>
    <row r="6038" ht="12.75">
      <c r="S6038" s="3"/>
    </row>
    <row r="6039" ht="12.75">
      <c r="S6039" s="3"/>
    </row>
    <row r="6040" ht="12.75">
      <c r="S6040" s="3"/>
    </row>
    <row r="6041" ht="12.75">
      <c r="S6041" s="3"/>
    </row>
    <row r="6042" ht="12.75">
      <c r="S6042" s="3"/>
    </row>
    <row r="6043" ht="12.75">
      <c r="S6043" s="3"/>
    </row>
    <row r="6044" ht="12.75">
      <c r="S6044" s="3"/>
    </row>
    <row r="6045" ht="12.75">
      <c r="S6045" s="3"/>
    </row>
    <row r="6046" ht="12.75">
      <c r="S6046" s="3"/>
    </row>
    <row r="6047" ht="12.75">
      <c r="S6047" s="3"/>
    </row>
    <row r="6048" ht="12.75">
      <c r="S6048" s="3"/>
    </row>
    <row r="6049" ht="12.75">
      <c r="S6049" s="3"/>
    </row>
    <row r="6050" ht="12.75">
      <c r="S6050" s="3"/>
    </row>
    <row r="6051" ht="12.75">
      <c r="S6051" s="3"/>
    </row>
    <row r="6052" ht="12.75">
      <c r="S6052" s="3"/>
    </row>
    <row r="6053" ht="12.75">
      <c r="S6053" s="3"/>
    </row>
    <row r="6054" ht="12.75">
      <c r="S6054" s="3"/>
    </row>
    <row r="6055" ht="12.75">
      <c r="S6055" s="3"/>
    </row>
    <row r="6056" ht="12.75">
      <c r="S6056" s="3"/>
    </row>
    <row r="6057" ht="12.75">
      <c r="S6057" s="3"/>
    </row>
    <row r="6058" ht="12.75">
      <c r="S6058" s="3"/>
    </row>
    <row r="6059" ht="12.75">
      <c r="S6059" s="3"/>
    </row>
    <row r="6060" ht="12.75">
      <c r="S6060" s="3"/>
    </row>
    <row r="6061" ht="12.75">
      <c r="S6061" s="3"/>
    </row>
    <row r="6062" ht="12.75">
      <c r="S6062" s="3"/>
    </row>
    <row r="6063" ht="12.75">
      <c r="S6063" s="3"/>
    </row>
    <row r="6064" ht="12.75">
      <c r="S6064" s="3"/>
    </row>
    <row r="6065" ht="12.75">
      <c r="S6065" s="3"/>
    </row>
    <row r="6066" ht="12.75">
      <c r="S6066" s="3"/>
    </row>
    <row r="6067" ht="12.75">
      <c r="S6067" s="3"/>
    </row>
    <row r="6068" ht="12.75">
      <c r="S6068" s="3"/>
    </row>
    <row r="6069" ht="12.75">
      <c r="S6069" s="3"/>
    </row>
    <row r="6070" ht="12.75">
      <c r="S6070" s="3"/>
    </row>
    <row r="6071" ht="12.75">
      <c r="S6071" s="3"/>
    </row>
    <row r="6072" ht="12.75">
      <c r="S6072" s="3"/>
    </row>
    <row r="6073" ht="12.75">
      <c r="S6073" s="3"/>
    </row>
    <row r="6074" ht="12.75">
      <c r="S6074" s="3"/>
    </row>
    <row r="6075" ht="12.75">
      <c r="S6075" s="3"/>
    </row>
    <row r="6076" ht="12.75">
      <c r="S6076" s="3"/>
    </row>
    <row r="6077" ht="12.75">
      <c r="S6077" s="3"/>
    </row>
    <row r="6078" ht="12.75">
      <c r="S6078" s="3"/>
    </row>
    <row r="6079" ht="12.75">
      <c r="S6079" s="3"/>
    </row>
    <row r="6080" ht="12.75">
      <c r="S6080" s="3"/>
    </row>
    <row r="6081" ht="12.75">
      <c r="S6081" s="3"/>
    </row>
    <row r="6082" ht="12.75">
      <c r="S6082" s="3"/>
    </row>
    <row r="6083" ht="12.75">
      <c r="S6083" s="3"/>
    </row>
    <row r="6084" ht="12.75">
      <c r="S6084" s="3"/>
    </row>
    <row r="6085" ht="12.75">
      <c r="S6085" s="3"/>
    </row>
    <row r="6086" ht="12.75">
      <c r="S6086" s="3"/>
    </row>
    <row r="6087" ht="12.75">
      <c r="S6087" s="3"/>
    </row>
    <row r="6088" ht="12.75">
      <c r="S6088" s="3"/>
    </row>
    <row r="6089" ht="12.75">
      <c r="S6089" s="3"/>
    </row>
    <row r="6090" ht="12.75">
      <c r="S6090" s="3"/>
    </row>
    <row r="6091" ht="12.75">
      <c r="S6091" s="3"/>
    </row>
    <row r="6092" ht="12.75">
      <c r="S6092" s="3"/>
    </row>
    <row r="6093" ht="12.75">
      <c r="S6093" s="3"/>
    </row>
    <row r="6094" ht="12.75">
      <c r="S6094" s="3"/>
    </row>
    <row r="6095" ht="12.75">
      <c r="S6095" s="3"/>
    </row>
    <row r="6096" ht="12.75">
      <c r="S6096" s="3"/>
    </row>
    <row r="6097" ht="12.75">
      <c r="S6097" s="3"/>
    </row>
    <row r="6098" ht="12.75">
      <c r="S6098" s="3"/>
    </row>
    <row r="6099" ht="12.75">
      <c r="S6099" s="3"/>
    </row>
    <row r="6100" ht="12.75">
      <c r="S6100" s="3"/>
    </row>
    <row r="6101" ht="12.75">
      <c r="S6101" s="3"/>
    </row>
    <row r="6102" ht="12.75">
      <c r="S6102" s="3"/>
    </row>
    <row r="6103" ht="12.75">
      <c r="S6103" s="3"/>
    </row>
    <row r="6104" ht="12.75">
      <c r="S6104" s="3"/>
    </row>
    <row r="6105" ht="12.75">
      <c r="S6105" s="3"/>
    </row>
    <row r="6106" ht="12.75">
      <c r="S6106" s="3"/>
    </row>
    <row r="6107" ht="12.75">
      <c r="S6107" s="3"/>
    </row>
    <row r="6108" ht="12.75">
      <c r="S6108" s="3"/>
    </row>
    <row r="6109" ht="12.75">
      <c r="S6109" s="3"/>
    </row>
    <row r="6110" ht="12.75">
      <c r="S6110" s="3"/>
    </row>
    <row r="6111" ht="12.75">
      <c r="S6111" s="3"/>
    </row>
    <row r="6112" ht="12.75">
      <c r="S6112" s="3"/>
    </row>
    <row r="6113" ht="12.75">
      <c r="S6113" s="3"/>
    </row>
    <row r="6114" ht="12.75">
      <c r="S6114" s="3"/>
    </row>
    <row r="6115" ht="12.75">
      <c r="S6115" s="3"/>
    </row>
    <row r="6116" ht="12.75">
      <c r="S6116" s="3"/>
    </row>
    <row r="6117" ht="12.75">
      <c r="S6117" s="3"/>
    </row>
    <row r="6118" ht="12.75">
      <c r="S6118" s="3"/>
    </row>
    <row r="6119" ht="12.75">
      <c r="S6119" s="3"/>
    </row>
    <row r="6120" ht="12.75">
      <c r="S6120" s="3"/>
    </row>
    <row r="6121" ht="12.75">
      <c r="S6121" s="3"/>
    </row>
    <row r="6122" ht="12.75">
      <c r="S6122" s="3"/>
    </row>
    <row r="6123" ht="12.75">
      <c r="S6123" s="3"/>
    </row>
    <row r="6124" ht="12.75">
      <c r="S6124" s="3"/>
    </row>
    <row r="6125" ht="12.75">
      <c r="S6125" s="3"/>
    </row>
    <row r="6126" ht="12.75">
      <c r="S6126" s="3"/>
    </row>
    <row r="6127" ht="12.75">
      <c r="S6127" s="3"/>
    </row>
    <row r="6128" ht="12.75">
      <c r="S6128" s="3"/>
    </row>
    <row r="6129" ht="12.75">
      <c r="S6129" s="3"/>
    </row>
    <row r="6130" ht="12.75">
      <c r="S6130" s="3"/>
    </row>
    <row r="6131" ht="12.75">
      <c r="S6131" s="3"/>
    </row>
    <row r="6132" ht="12.75">
      <c r="S6132" s="3"/>
    </row>
    <row r="6133" ht="12.75">
      <c r="S6133" s="3"/>
    </row>
    <row r="6134" ht="12.75">
      <c r="S6134" s="3"/>
    </row>
    <row r="6135" ht="12.75">
      <c r="S6135" s="3"/>
    </row>
    <row r="6136" ht="12.75">
      <c r="S6136" s="3"/>
    </row>
    <row r="6137" ht="12.75">
      <c r="S6137" s="3"/>
    </row>
    <row r="6138" ht="12.75">
      <c r="S6138" s="3"/>
    </row>
    <row r="6139" ht="12.75">
      <c r="S6139" s="3"/>
    </row>
    <row r="6140" ht="12.75">
      <c r="S6140" s="3"/>
    </row>
    <row r="6141" ht="12.75">
      <c r="S6141" s="3"/>
    </row>
    <row r="6142" ht="12.75">
      <c r="S6142" s="3"/>
    </row>
    <row r="6143" ht="12.75">
      <c r="S6143" s="3"/>
    </row>
    <row r="6144" ht="12.75">
      <c r="S6144" s="3"/>
    </row>
    <row r="6145" ht="12.75">
      <c r="S6145" s="3"/>
    </row>
    <row r="6146" ht="12.75">
      <c r="S6146" s="3"/>
    </row>
    <row r="6147" ht="12.75">
      <c r="S6147" s="3"/>
    </row>
    <row r="6148" ht="12.75">
      <c r="S6148" s="3"/>
    </row>
    <row r="6149" ht="12.75">
      <c r="S6149" s="3"/>
    </row>
    <row r="6150" ht="12.75">
      <c r="S6150" s="3"/>
    </row>
    <row r="6151" ht="12.75">
      <c r="S6151" s="3"/>
    </row>
    <row r="6152" ht="12.75">
      <c r="S6152" s="3"/>
    </row>
    <row r="6153" ht="12.75">
      <c r="S6153" s="3"/>
    </row>
    <row r="6154" ht="12.75">
      <c r="S6154" s="3"/>
    </row>
    <row r="6155" ht="12.75">
      <c r="S6155" s="3"/>
    </row>
    <row r="6156" ht="12.75">
      <c r="S6156" s="3"/>
    </row>
    <row r="6157" ht="12.75">
      <c r="S6157" s="3"/>
    </row>
    <row r="6158" ht="12.75">
      <c r="S6158" s="3"/>
    </row>
    <row r="6159" ht="12.75">
      <c r="S6159" s="3"/>
    </row>
    <row r="6160" ht="12.75">
      <c r="S6160" s="3"/>
    </row>
    <row r="6161" ht="12.75">
      <c r="S6161" s="3"/>
    </row>
    <row r="6162" ht="12.75">
      <c r="S6162" s="3"/>
    </row>
    <row r="6163" ht="12.75">
      <c r="S6163" s="3"/>
    </row>
    <row r="6164" ht="12.75">
      <c r="S6164" s="3"/>
    </row>
    <row r="6165" ht="12.75">
      <c r="S6165" s="3"/>
    </row>
    <row r="6166" ht="12.75">
      <c r="S6166" s="3"/>
    </row>
    <row r="6167" ht="12.75">
      <c r="S6167" s="3"/>
    </row>
    <row r="6168" ht="12.75">
      <c r="S6168" s="3"/>
    </row>
    <row r="6169" ht="12.75">
      <c r="S6169" s="3"/>
    </row>
    <row r="6170" ht="12.75">
      <c r="S6170" s="3"/>
    </row>
    <row r="6171" ht="12.75">
      <c r="S6171" s="3"/>
    </row>
    <row r="6172" ht="12.75">
      <c r="S6172" s="3"/>
    </row>
    <row r="6173" ht="12.75">
      <c r="S6173" s="3"/>
    </row>
    <row r="6174" ht="12.75">
      <c r="S6174" s="3"/>
    </row>
    <row r="6175" ht="12.75">
      <c r="S6175" s="3"/>
    </row>
    <row r="6176" ht="12.75">
      <c r="S6176" s="3"/>
    </row>
    <row r="6177" ht="12.75">
      <c r="S6177" s="3"/>
    </row>
    <row r="6178" ht="12.75">
      <c r="S6178" s="3"/>
    </row>
    <row r="6179" ht="12.75">
      <c r="S6179" s="3"/>
    </row>
    <row r="6180" ht="12.75">
      <c r="S6180" s="3"/>
    </row>
    <row r="6181" ht="12.75">
      <c r="S6181" s="3"/>
    </row>
    <row r="6182" ht="12.75">
      <c r="S6182" s="3"/>
    </row>
    <row r="6183" ht="12.75">
      <c r="S6183" s="3"/>
    </row>
    <row r="6184" ht="12.75">
      <c r="S6184" s="3"/>
    </row>
    <row r="6185" ht="12.75">
      <c r="S6185" s="3"/>
    </row>
    <row r="6186" ht="12.75">
      <c r="S6186" s="3"/>
    </row>
    <row r="6187" ht="12.75">
      <c r="S6187" s="3"/>
    </row>
    <row r="6188" ht="12.75">
      <c r="S6188" s="3"/>
    </row>
    <row r="6189" ht="12.75">
      <c r="S6189" s="3"/>
    </row>
    <row r="6190" ht="12.75">
      <c r="S6190" s="3"/>
    </row>
    <row r="6191" ht="12.75">
      <c r="S6191" s="3"/>
    </row>
    <row r="6192" ht="12.75">
      <c r="S6192" s="3"/>
    </row>
    <row r="6193" ht="12.75">
      <c r="S6193" s="3"/>
    </row>
    <row r="6194" ht="12.75">
      <c r="S6194" s="3"/>
    </row>
    <row r="6195" ht="12.75">
      <c r="S6195" s="3"/>
    </row>
    <row r="6196" ht="12.75">
      <c r="S6196" s="3"/>
    </row>
    <row r="6197" ht="12.75">
      <c r="S6197" s="3"/>
    </row>
    <row r="6198" ht="12.75">
      <c r="S6198" s="3"/>
    </row>
    <row r="6199" ht="12.75">
      <c r="S6199" s="3"/>
    </row>
    <row r="6200" ht="12.75">
      <c r="S6200" s="3"/>
    </row>
    <row r="6201" ht="12.75">
      <c r="S6201" s="3"/>
    </row>
    <row r="6202" ht="12.75">
      <c r="S6202" s="3"/>
    </row>
    <row r="6203" ht="12.75">
      <c r="S6203" s="3"/>
    </row>
    <row r="6204" ht="12.75">
      <c r="S6204" s="3"/>
    </row>
    <row r="6205" ht="12.75">
      <c r="S6205" s="3"/>
    </row>
    <row r="6206" ht="12.75">
      <c r="S6206" s="3"/>
    </row>
    <row r="6207" ht="12.75">
      <c r="S6207" s="3"/>
    </row>
    <row r="6208" ht="12.75">
      <c r="S6208" s="3"/>
    </row>
    <row r="6209" ht="12.75">
      <c r="S6209" s="3"/>
    </row>
    <row r="6210" ht="12.75">
      <c r="S6210" s="3"/>
    </row>
    <row r="6211" ht="12.75">
      <c r="S6211" s="3"/>
    </row>
    <row r="6212" ht="12.75">
      <c r="S6212" s="3"/>
    </row>
    <row r="6213" ht="12.75">
      <c r="S6213" s="3"/>
    </row>
    <row r="6214" ht="12.75">
      <c r="S6214" s="3"/>
    </row>
    <row r="6215" ht="12.75">
      <c r="S6215" s="3"/>
    </row>
    <row r="6216" ht="12.75">
      <c r="S6216" s="3"/>
    </row>
    <row r="6217" ht="12.75">
      <c r="S6217" s="3"/>
    </row>
    <row r="6218" ht="12.75">
      <c r="S6218" s="3"/>
    </row>
    <row r="6219" ht="12.75">
      <c r="S6219" s="3"/>
    </row>
    <row r="6220" ht="12.75">
      <c r="S6220" s="3"/>
    </row>
    <row r="6221" ht="12.75">
      <c r="S6221" s="3"/>
    </row>
    <row r="6222" ht="12.75">
      <c r="S6222" s="3"/>
    </row>
    <row r="6223" ht="12.75">
      <c r="S6223" s="3"/>
    </row>
    <row r="6224" ht="12.75">
      <c r="S6224" s="3"/>
    </row>
    <row r="6225" ht="12.75">
      <c r="S6225" s="3"/>
    </row>
    <row r="6226" ht="12.75">
      <c r="S6226" s="3"/>
    </row>
    <row r="6227" ht="12.75">
      <c r="S6227" s="3"/>
    </row>
    <row r="6228" ht="12.75">
      <c r="S6228" s="3"/>
    </row>
    <row r="6229" ht="12.75">
      <c r="S6229" s="3"/>
    </row>
    <row r="6230" ht="12.75">
      <c r="S6230" s="3"/>
    </row>
    <row r="6231" ht="12.75">
      <c r="S6231" s="3"/>
    </row>
    <row r="6232" ht="12.75">
      <c r="S6232" s="3"/>
    </row>
    <row r="6233" ht="12.75">
      <c r="S6233" s="3"/>
    </row>
    <row r="6234" ht="12.75">
      <c r="S6234" s="3"/>
    </row>
    <row r="6235" ht="12.75">
      <c r="S6235" s="3"/>
    </row>
    <row r="6236" ht="12.75">
      <c r="S6236" s="3"/>
    </row>
    <row r="6237" ht="12.75">
      <c r="S6237" s="3"/>
    </row>
    <row r="6238" ht="12.75">
      <c r="S6238" s="3"/>
    </row>
    <row r="6239" ht="12.75">
      <c r="S6239" s="3"/>
    </row>
    <row r="6240" ht="12.75">
      <c r="S6240" s="3"/>
    </row>
    <row r="6241" ht="12.75">
      <c r="S6241" s="3"/>
    </row>
    <row r="6242" ht="12.75">
      <c r="S6242" s="3"/>
    </row>
    <row r="6243" ht="12.75">
      <c r="S6243" s="3"/>
    </row>
    <row r="6244" ht="12.75">
      <c r="S6244" s="3"/>
    </row>
    <row r="6245" ht="12.75">
      <c r="S6245" s="3"/>
    </row>
    <row r="6246" ht="12.75">
      <c r="S6246" s="3"/>
    </row>
    <row r="6247" ht="12.75">
      <c r="S6247" s="3"/>
    </row>
    <row r="6248" ht="12.75">
      <c r="S6248" s="3"/>
    </row>
    <row r="6249" ht="12.75">
      <c r="S6249" s="3"/>
    </row>
    <row r="6250" ht="12.75">
      <c r="S6250" s="3"/>
    </row>
    <row r="6251" ht="12.75">
      <c r="S6251" s="3"/>
    </row>
    <row r="6252" ht="12.75">
      <c r="S6252" s="3"/>
    </row>
    <row r="6253" ht="12.75">
      <c r="S6253" s="3"/>
    </row>
    <row r="6254" ht="12.75">
      <c r="S6254" s="3"/>
    </row>
    <row r="6255" ht="12.75">
      <c r="S6255" s="3"/>
    </row>
    <row r="6256" ht="12.75">
      <c r="S6256" s="3"/>
    </row>
    <row r="6257" ht="12.75">
      <c r="S6257" s="3"/>
    </row>
    <row r="6258" ht="12.75">
      <c r="S6258" s="3"/>
    </row>
    <row r="6259" ht="12.75">
      <c r="S6259" s="3"/>
    </row>
    <row r="6260" ht="12.75">
      <c r="S6260" s="3"/>
    </row>
    <row r="6261" ht="12.75">
      <c r="S6261" s="3"/>
    </row>
    <row r="6262" ht="12.75">
      <c r="S6262" s="3"/>
    </row>
    <row r="6263" ht="12.75">
      <c r="S6263" s="3"/>
    </row>
    <row r="6264" ht="12.75">
      <c r="S6264" s="3"/>
    </row>
    <row r="6265" ht="12.75">
      <c r="S6265" s="3"/>
    </row>
    <row r="6266" ht="12.75">
      <c r="S6266" s="3"/>
    </row>
    <row r="6267" ht="12.75">
      <c r="S6267" s="3"/>
    </row>
    <row r="6268" ht="12.75">
      <c r="S6268" s="3"/>
    </row>
    <row r="6269" ht="12.75">
      <c r="S6269" s="3"/>
    </row>
    <row r="6270" ht="12.75">
      <c r="S6270" s="3"/>
    </row>
    <row r="6271" ht="12.75">
      <c r="S6271" s="3"/>
    </row>
    <row r="6272" ht="12.75">
      <c r="S6272" s="3"/>
    </row>
    <row r="6273" ht="12.75">
      <c r="S6273" s="3"/>
    </row>
    <row r="6274" ht="12.75">
      <c r="S6274" s="3"/>
    </row>
    <row r="6275" ht="12.75">
      <c r="S6275" s="3"/>
    </row>
    <row r="6276" ht="12.75">
      <c r="S6276" s="3"/>
    </row>
    <row r="6277" ht="12.75">
      <c r="S6277" s="3"/>
    </row>
    <row r="6278" ht="12.75">
      <c r="S6278" s="3"/>
    </row>
    <row r="6279" ht="12.75">
      <c r="S6279" s="3"/>
    </row>
    <row r="6280" ht="12.75">
      <c r="S6280" s="3"/>
    </row>
    <row r="6281" ht="12.75">
      <c r="S6281" s="3"/>
    </row>
    <row r="6282" ht="12.75">
      <c r="S6282" s="3"/>
    </row>
    <row r="6283" ht="12.75">
      <c r="S6283" s="3"/>
    </row>
    <row r="6284" ht="12.75">
      <c r="S6284" s="3"/>
    </row>
    <row r="6285" ht="12.75">
      <c r="S6285" s="3"/>
    </row>
    <row r="6286" ht="12.75">
      <c r="S6286" s="3"/>
    </row>
    <row r="6287" ht="12.75">
      <c r="S6287" s="3"/>
    </row>
    <row r="6288" ht="12.75">
      <c r="S6288" s="3"/>
    </row>
    <row r="6289" ht="12.75">
      <c r="S6289" s="3"/>
    </row>
    <row r="6290" ht="12.75">
      <c r="S6290" s="3"/>
    </row>
    <row r="6291" ht="12.75">
      <c r="S6291" s="3"/>
    </row>
    <row r="6292" ht="12.75">
      <c r="S6292" s="3"/>
    </row>
    <row r="6293" ht="12.75">
      <c r="S6293" s="3"/>
    </row>
    <row r="6294" ht="12.75">
      <c r="S6294" s="3"/>
    </row>
    <row r="6295" ht="12.75">
      <c r="S6295" s="3"/>
    </row>
    <row r="6296" ht="12.75">
      <c r="S6296" s="3"/>
    </row>
    <row r="6297" ht="12.75">
      <c r="S6297" s="3"/>
    </row>
    <row r="6298" ht="12.75">
      <c r="S6298" s="3"/>
    </row>
    <row r="6299" ht="12.75">
      <c r="S6299" s="3"/>
    </row>
    <row r="6300" ht="12.75">
      <c r="S6300" s="3"/>
    </row>
    <row r="6301" ht="12.75">
      <c r="S6301" s="3"/>
    </row>
    <row r="6302" ht="12.75">
      <c r="S6302" s="3"/>
    </row>
    <row r="6303" ht="12.75">
      <c r="S6303" s="3"/>
    </row>
    <row r="6304" ht="12.75">
      <c r="S6304" s="3"/>
    </row>
    <row r="6305" ht="12.75">
      <c r="S6305" s="3"/>
    </row>
    <row r="6306" ht="12.75">
      <c r="S6306" s="3"/>
    </row>
    <row r="6307" ht="12.75">
      <c r="S6307" s="3"/>
    </row>
    <row r="6308" ht="12.75">
      <c r="S6308" s="3"/>
    </row>
    <row r="6309" ht="12.75">
      <c r="S6309" s="3"/>
    </row>
    <row r="6310" ht="12.75">
      <c r="S6310" s="3"/>
    </row>
    <row r="6311" ht="12.75">
      <c r="S6311" s="3"/>
    </row>
    <row r="6312" ht="12.75">
      <c r="S6312" s="3"/>
    </row>
    <row r="6313" ht="12.75">
      <c r="S6313" s="3"/>
    </row>
    <row r="6314" ht="12.75">
      <c r="S6314" s="3"/>
    </row>
    <row r="6315" ht="12.75">
      <c r="S6315" s="3"/>
    </row>
    <row r="6316" ht="12.75">
      <c r="S6316" s="3"/>
    </row>
    <row r="6317" ht="12.75">
      <c r="S6317" s="3"/>
    </row>
    <row r="6318" ht="12.75">
      <c r="S6318" s="3"/>
    </row>
    <row r="6319" ht="12.75">
      <c r="S6319" s="3"/>
    </row>
    <row r="6320" ht="12.75">
      <c r="S6320" s="3"/>
    </row>
    <row r="6321" ht="12.75">
      <c r="S6321" s="3"/>
    </row>
    <row r="6322" ht="12.75">
      <c r="S6322" s="3"/>
    </row>
    <row r="6323" ht="12.75">
      <c r="S6323" s="3"/>
    </row>
    <row r="6324" ht="12.75">
      <c r="S6324" s="3"/>
    </row>
    <row r="6325" ht="12.75">
      <c r="S6325" s="3"/>
    </row>
    <row r="6326" ht="12.75">
      <c r="S6326" s="3"/>
    </row>
    <row r="6327" ht="12.75">
      <c r="S6327" s="3"/>
    </row>
    <row r="6328" ht="12.75">
      <c r="S6328" s="3"/>
    </row>
    <row r="6329" ht="12.75">
      <c r="S6329" s="3"/>
    </row>
    <row r="6330" ht="12.75">
      <c r="S6330" s="3"/>
    </row>
    <row r="6331" ht="12.75">
      <c r="S6331" s="3"/>
    </row>
    <row r="6332" ht="12.75">
      <c r="S6332" s="3"/>
    </row>
    <row r="6333" ht="12.75">
      <c r="S6333" s="3"/>
    </row>
    <row r="6334" ht="12.75">
      <c r="S6334" s="3"/>
    </row>
    <row r="6335" ht="12.75">
      <c r="S6335" s="3"/>
    </row>
    <row r="6336" ht="12.75">
      <c r="S6336" s="3"/>
    </row>
    <row r="6337" ht="12.75">
      <c r="S6337" s="3"/>
    </row>
    <row r="6338" ht="12.75">
      <c r="S6338" s="3"/>
    </row>
    <row r="6339" ht="12.75">
      <c r="S6339" s="3"/>
    </row>
    <row r="6340" ht="12.75">
      <c r="S6340" s="3"/>
    </row>
    <row r="6341" ht="12.75">
      <c r="S6341" s="3"/>
    </row>
    <row r="6342" ht="12.75">
      <c r="S6342" s="3"/>
    </row>
    <row r="6343" ht="12.75">
      <c r="S6343" s="3"/>
    </row>
    <row r="6344" ht="12.75">
      <c r="S6344" s="3"/>
    </row>
    <row r="6345" ht="12.75">
      <c r="S6345" s="3"/>
    </row>
    <row r="6346" ht="12.75">
      <c r="S6346" s="3"/>
    </row>
    <row r="6347" ht="12.75">
      <c r="S6347" s="3"/>
    </row>
    <row r="6348" ht="12.75">
      <c r="S6348" s="3"/>
    </row>
    <row r="6349" ht="12.75">
      <c r="S6349" s="3"/>
    </row>
    <row r="6350" ht="12.75">
      <c r="S6350" s="3"/>
    </row>
    <row r="6351" ht="12.75">
      <c r="S6351" s="3"/>
    </row>
    <row r="6352" ht="12.75">
      <c r="S6352" s="3"/>
    </row>
    <row r="6353" ht="12.75">
      <c r="S6353" s="3"/>
    </row>
    <row r="6354" ht="12.75">
      <c r="S6354" s="3"/>
    </row>
    <row r="6355" ht="12.75">
      <c r="S6355" s="3"/>
    </row>
    <row r="6356" ht="12.75">
      <c r="S6356" s="3"/>
    </row>
    <row r="6357" ht="12.75">
      <c r="S6357" s="3"/>
    </row>
    <row r="6358" ht="12.75">
      <c r="S6358" s="3"/>
    </row>
    <row r="6359" ht="12.75">
      <c r="S6359" s="3"/>
    </row>
    <row r="6360" ht="12.75">
      <c r="S6360" s="3"/>
    </row>
    <row r="6361" ht="12.75">
      <c r="S6361" s="3"/>
    </row>
    <row r="6362" ht="12.75">
      <c r="S6362" s="3"/>
    </row>
    <row r="6363" ht="12.75">
      <c r="S6363" s="3"/>
    </row>
    <row r="6364" ht="12.75">
      <c r="S6364" s="3"/>
    </row>
    <row r="6365" ht="12.75">
      <c r="S6365" s="3"/>
    </row>
    <row r="6366" ht="12.75">
      <c r="S6366" s="3"/>
    </row>
    <row r="6367" ht="12.75">
      <c r="S6367" s="3"/>
    </row>
    <row r="6368" ht="12.75">
      <c r="S6368" s="3"/>
    </row>
    <row r="6369" ht="12.75">
      <c r="S6369" s="3"/>
    </row>
    <row r="6370" ht="12.75">
      <c r="S6370" s="3"/>
    </row>
    <row r="6371" ht="12.75">
      <c r="S6371" s="3"/>
    </row>
    <row r="6372" ht="12.75">
      <c r="S6372" s="3"/>
    </row>
    <row r="6373" ht="12.75">
      <c r="S6373" s="3"/>
    </row>
    <row r="6374" ht="12.75">
      <c r="S6374" s="3"/>
    </row>
    <row r="6375" ht="12.75">
      <c r="S6375" s="3"/>
    </row>
    <row r="6376" ht="12.75">
      <c r="S6376" s="3"/>
    </row>
    <row r="6377" ht="12.75">
      <c r="S6377" s="3"/>
    </row>
    <row r="6378" ht="12.75">
      <c r="S6378" s="3"/>
    </row>
    <row r="6379" ht="12.75">
      <c r="S6379" s="3"/>
    </row>
    <row r="6380" ht="12.75">
      <c r="S6380" s="3"/>
    </row>
    <row r="6381" ht="12.75">
      <c r="S6381" s="3"/>
    </row>
    <row r="6382" ht="12.75">
      <c r="S6382" s="3"/>
    </row>
    <row r="6383" ht="12.75">
      <c r="S6383" s="3"/>
    </row>
    <row r="6384" ht="12.75">
      <c r="S6384" s="3"/>
    </row>
    <row r="6385" ht="12.75">
      <c r="S6385" s="3"/>
    </row>
    <row r="6386" ht="12.75">
      <c r="S6386" s="3"/>
    </row>
    <row r="6387" ht="12.75">
      <c r="S6387" s="3"/>
    </row>
    <row r="6388" ht="12.75">
      <c r="S6388" s="3"/>
    </row>
    <row r="6389" ht="12.75">
      <c r="S6389" s="3"/>
    </row>
    <row r="6390" ht="12.75">
      <c r="S6390" s="3"/>
    </row>
    <row r="6391" ht="12.75">
      <c r="S6391" s="3"/>
    </row>
    <row r="6392" ht="12.75">
      <c r="S6392" s="3"/>
    </row>
    <row r="6393" ht="12.75">
      <c r="S6393" s="3"/>
    </row>
    <row r="6394" ht="12.75">
      <c r="S6394" s="3"/>
    </row>
    <row r="6395" ht="12.75">
      <c r="S6395" s="3"/>
    </row>
    <row r="6396" ht="12.75">
      <c r="S6396" s="3"/>
    </row>
    <row r="6397" ht="12.75">
      <c r="S6397" s="3"/>
    </row>
    <row r="6398" ht="12.75">
      <c r="S6398" s="3"/>
    </row>
    <row r="6399" ht="12.75">
      <c r="S6399" s="3"/>
    </row>
    <row r="6400" ht="12.75">
      <c r="S6400" s="3"/>
    </row>
    <row r="6401" ht="12.75">
      <c r="S6401" s="3"/>
    </row>
    <row r="6402" ht="12.75">
      <c r="S6402" s="3"/>
    </row>
    <row r="6403" ht="12.75">
      <c r="S6403" s="3"/>
    </row>
    <row r="6404" ht="12.75">
      <c r="S6404" s="3"/>
    </row>
    <row r="6405" ht="12.75">
      <c r="S6405" s="3"/>
    </row>
    <row r="6406" ht="12.75">
      <c r="S6406" s="3"/>
    </row>
    <row r="6407" ht="12.75">
      <c r="S6407" s="3"/>
    </row>
    <row r="6408" ht="12.75">
      <c r="S6408" s="3"/>
    </row>
    <row r="6409" ht="12.75">
      <c r="S6409" s="3"/>
    </row>
    <row r="6410" ht="12.75">
      <c r="S6410" s="3"/>
    </row>
    <row r="6411" ht="12.75">
      <c r="S6411" s="3"/>
    </row>
    <row r="6412" ht="12.75">
      <c r="S6412" s="3"/>
    </row>
    <row r="6413" ht="12.75">
      <c r="S6413" s="3"/>
    </row>
    <row r="6414" ht="12.75">
      <c r="S6414" s="3"/>
    </row>
    <row r="6415" ht="12.75">
      <c r="S6415" s="3"/>
    </row>
    <row r="6416" ht="12.75">
      <c r="S6416" s="3"/>
    </row>
    <row r="6417" ht="12.75">
      <c r="S6417" s="3"/>
    </row>
    <row r="6418" ht="12.75">
      <c r="S6418" s="3"/>
    </row>
    <row r="6419" ht="12.75">
      <c r="S6419" s="3"/>
    </row>
    <row r="6420" ht="12.75">
      <c r="S6420" s="3"/>
    </row>
    <row r="6421" ht="12.75">
      <c r="S6421" s="3"/>
    </row>
    <row r="6422" ht="12.75">
      <c r="S6422" s="3"/>
    </row>
    <row r="6423" ht="12.75">
      <c r="S6423" s="3"/>
    </row>
    <row r="6424" ht="12.75">
      <c r="S6424" s="3"/>
    </row>
    <row r="6425" ht="12.75">
      <c r="S6425" s="3"/>
    </row>
    <row r="6426" ht="12.75">
      <c r="S6426" s="3"/>
    </row>
    <row r="6427" ht="12.75">
      <c r="S6427" s="3"/>
    </row>
    <row r="6428" ht="12.75">
      <c r="S6428" s="3"/>
    </row>
    <row r="6429" ht="12.75">
      <c r="S6429" s="3"/>
    </row>
    <row r="6430" ht="12.75">
      <c r="S6430" s="3"/>
    </row>
    <row r="6431" ht="12.75">
      <c r="S6431" s="3"/>
    </row>
    <row r="6432" ht="12.75">
      <c r="S6432" s="3"/>
    </row>
    <row r="6433" ht="12.75">
      <c r="S6433" s="3"/>
    </row>
    <row r="6434" ht="12.75">
      <c r="S6434" s="3"/>
    </row>
    <row r="6435" ht="12.75">
      <c r="S6435" s="3"/>
    </row>
    <row r="6436" ht="12.75">
      <c r="S6436" s="3"/>
    </row>
    <row r="6437" ht="12.75">
      <c r="S6437" s="3"/>
    </row>
    <row r="6438" ht="12.75">
      <c r="S6438" s="3"/>
    </row>
    <row r="6439" ht="12.75">
      <c r="S6439" s="3"/>
    </row>
    <row r="6440" ht="12.75">
      <c r="S6440" s="3"/>
    </row>
    <row r="6441" ht="12.75">
      <c r="S6441" s="3"/>
    </row>
    <row r="6442" ht="12.75">
      <c r="S6442" s="3"/>
    </row>
    <row r="6443" ht="12.75">
      <c r="S6443" s="3"/>
    </row>
    <row r="6444" ht="12.75">
      <c r="S6444" s="3"/>
    </row>
    <row r="6445" ht="12.75">
      <c r="S6445" s="3"/>
    </row>
    <row r="6446" ht="12.75">
      <c r="S6446" s="3"/>
    </row>
    <row r="6447" ht="12.75">
      <c r="S6447" s="3"/>
    </row>
    <row r="6448" ht="12.75">
      <c r="S6448" s="3"/>
    </row>
    <row r="6449" ht="12.75">
      <c r="S6449" s="3"/>
    </row>
    <row r="6450" ht="12.75">
      <c r="S6450" s="3"/>
    </row>
    <row r="6451" ht="12.75">
      <c r="S6451" s="3"/>
    </row>
    <row r="6452" ht="12.75">
      <c r="S6452" s="3"/>
    </row>
    <row r="6453" ht="12.75">
      <c r="S6453" s="3"/>
    </row>
    <row r="6454" ht="12.75">
      <c r="S6454" s="3"/>
    </row>
    <row r="6455" ht="12.75">
      <c r="S6455" s="3"/>
    </row>
    <row r="6456" ht="12.75">
      <c r="S6456" s="3"/>
    </row>
    <row r="6457" ht="12.75">
      <c r="S6457" s="3"/>
    </row>
    <row r="6458" ht="12.75">
      <c r="S6458" s="3"/>
    </row>
    <row r="6459" ht="12.75">
      <c r="S6459" s="3"/>
    </row>
    <row r="6460" ht="12.75">
      <c r="S6460" s="3"/>
    </row>
    <row r="6461" ht="12.75">
      <c r="S6461" s="3"/>
    </row>
    <row r="6462" ht="12.75">
      <c r="S6462" s="3"/>
    </row>
    <row r="6463" ht="12.75">
      <c r="S6463" s="3"/>
    </row>
    <row r="6464" ht="12.75">
      <c r="S6464" s="3"/>
    </row>
    <row r="6465" ht="12.75">
      <c r="S6465" s="3"/>
    </row>
    <row r="6466" ht="12.75">
      <c r="S6466" s="3"/>
    </row>
    <row r="6467" ht="12.75">
      <c r="S6467" s="3"/>
    </row>
    <row r="6468" ht="12.75">
      <c r="S6468" s="3"/>
    </row>
    <row r="6469" ht="12.75">
      <c r="S6469" s="3"/>
    </row>
    <row r="6470" ht="12.75">
      <c r="S6470" s="3"/>
    </row>
    <row r="6471" ht="12.75">
      <c r="S6471" s="3"/>
    </row>
    <row r="6472" ht="12.75">
      <c r="S6472" s="3"/>
    </row>
    <row r="6473" ht="12.75">
      <c r="S6473" s="3"/>
    </row>
    <row r="6474" ht="12.75">
      <c r="S6474" s="3"/>
    </row>
    <row r="6475" ht="12.75">
      <c r="S6475" s="3"/>
    </row>
    <row r="6476" ht="12.75">
      <c r="S6476" s="3"/>
    </row>
    <row r="6477" ht="12.75">
      <c r="S6477" s="3"/>
    </row>
    <row r="6478" ht="12.75">
      <c r="S6478" s="3"/>
    </row>
    <row r="6479" ht="12.75">
      <c r="S6479" s="3"/>
    </row>
    <row r="6480" ht="12.75">
      <c r="S6480" s="3"/>
    </row>
    <row r="6481" ht="12.75">
      <c r="S6481" s="3"/>
    </row>
    <row r="6482" ht="12.75">
      <c r="S6482" s="3"/>
    </row>
    <row r="6483" ht="12.75">
      <c r="S6483" s="3"/>
    </row>
    <row r="6484" ht="12.75">
      <c r="S6484" s="3"/>
    </row>
    <row r="6485" ht="12.75">
      <c r="S6485" s="3"/>
    </row>
    <row r="6486" ht="12.75">
      <c r="S6486" s="3"/>
    </row>
    <row r="6487" ht="12.75">
      <c r="S6487" s="3"/>
    </row>
    <row r="6488" ht="12.75">
      <c r="S6488" s="3"/>
    </row>
    <row r="6489" ht="12.75">
      <c r="S6489" s="3"/>
    </row>
    <row r="6490" ht="12.75">
      <c r="S6490" s="3"/>
    </row>
    <row r="6491" ht="12.75">
      <c r="S6491" s="3"/>
    </row>
    <row r="6492" ht="12.75">
      <c r="S6492" s="3"/>
    </row>
    <row r="6493" ht="12.75">
      <c r="S6493" s="3"/>
    </row>
    <row r="6494" ht="12.75">
      <c r="S6494" s="3"/>
    </row>
    <row r="6495" ht="12.75">
      <c r="S6495" s="3"/>
    </row>
    <row r="6496" ht="12.75">
      <c r="S6496" s="3"/>
    </row>
    <row r="6497" ht="12.75">
      <c r="S6497" s="3"/>
    </row>
    <row r="6498" ht="12.75">
      <c r="S6498" s="3"/>
    </row>
    <row r="6499" ht="12.75">
      <c r="S6499" s="3"/>
    </row>
    <row r="6500" ht="12.75">
      <c r="S6500" s="3"/>
    </row>
    <row r="6501" ht="12.75">
      <c r="S6501" s="3"/>
    </row>
    <row r="6502" ht="12.75">
      <c r="S6502" s="3"/>
    </row>
    <row r="6503" ht="12.75">
      <c r="S6503" s="3"/>
    </row>
    <row r="6504" ht="12.75">
      <c r="S6504" s="3"/>
    </row>
    <row r="6505" ht="12.75">
      <c r="S6505" s="3"/>
    </row>
    <row r="6506" ht="12.75">
      <c r="S6506" s="3"/>
    </row>
    <row r="6507" ht="12.75">
      <c r="S6507" s="3"/>
    </row>
    <row r="6508" ht="12.75">
      <c r="S6508" s="3"/>
    </row>
    <row r="6509" ht="12.75">
      <c r="S6509" s="3"/>
    </row>
    <row r="6510" ht="12.75">
      <c r="S6510" s="3"/>
    </row>
    <row r="6511" ht="12.75">
      <c r="S6511" s="3"/>
    </row>
    <row r="6512" ht="12.75">
      <c r="S6512" s="3"/>
    </row>
    <row r="6513" ht="12.75">
      <c r="S6513" s="3"/>
    </row>
    <row r="6514" ht="12.75">
      <c r="S6514" s="3"/>
    </row>
    <row r="6515" ht="12.75">
      <c r="S6515" s="3"/>
    </row>
    <row r="6516" ht="12.75">
      <c r="S6516" s="3"/>
    </row>
    <row r="6517" ht="12.75">
      <c r="S6517" s="3"/>
    </row>
    <row r="6518" ht="12.75">
      <c r="S6518" s="3"/>
    </row>
    <row r="6519" ht="12.75">
      <c r="S6519" s="3"/>
    </row>
    <row r="6520" ht="12.75">
      <c r="S6520" s="3"/>
    </row>
    <row r="6521" ht="12.75">
      <c r="S6521" s="3"/>
    </row>
    <row r="6522" ht="12.75">
      <c r="S6522" s="3"/>
    </row>
    <row r="6523" ht="12.75">
      <c r="S6523" s="3"/>
    </row>
    <row r="6524" ht="12.75">
      <c r="S6524" s="3"/>
    </row>
    <row r="6525" ht="12.75">
      <c r="S6525" s="3"/>
    </row>
    <row r="6526" ht="12.75">
      <c r="S6526" s="3"/>
    </row>
    <row r="6527" ht="12.75">
      <c r="S6527" s="3"/>
    </row>
    <row r="6528" ht="12.75">
      <c r="S6528" s="3"/>
    </row>
    <row r="6529" ht="12.75">
      <c r="S6529" s="3"/>
    </row>
    <row r="6530" ht="12.75">
      <c r="S6530" s="3"/>
    </row>
    <row r="6531" ht="12.75">
      <c r="S6531" s="3"/>
    </row>
    <row r="6532" ht="12.75">
      <c r="S6532" s="3"/>
    </row>
    <row r="6533" ht="12.75">
      <c r="S6533" s="3"/>
    </row>
    <row r="6534" ht="12.75">
      <c r="S6534" s="3"/>
    </row>
    <row r="6535" ht="12.75">
      <c r="S6535" s="3"/>
    </row>
    <row r="6536" ht="12.75">
      <c r="S6536" s="3"/>
    </row>
    <row r="6537" ht="12.75">
      <c r="S6537" s="3"/>
    </row>
    <row r="6538" ht="12.75">
      <c r="S6538" s="3"/>
    </row>
    <row r="6539" ht="12.75">
      <c r="S6539" s="3"/>
    </row>
    <row r="6540" ht="12.75">
      <c r="S6540" s="3"/>
    </row>
    <row r="6541" ht="12.75">
      <c r="S6541" s="3"/>
    </row>
    <row r="6542" ht="12.75">
      <c r="S6542" s="3"/>
    </row>
    <row r="6543" ht="12.75">
      <c r="S6543" s="3"/>
    </row>
    <row r="6544" ht="12.75">
      <c r="S6544" s="3"/>
    </row>
    <row r="6545" ht="12.75">
      <c r="S6545" s="3"/>
    </row>
    <row r="6546" ht="12.75">
      <c r="S6546" s="3"/>
    </row>
    <row r="6547" ht="12.75">
      <c r="S6547" s="3"/>
    </row>
    <row r="6548" ht="12.75">
      <c r="S6548" s="3"/>
    </row>
    <row r="6549" ht="12.75">
      <c r="S6549" s="3"/>
    </row>
    <row r="6550" ht="12.75">
      <c r="S6550" s="3"/>
    </row>
    <row r="6551" ht="12.75">
      <c r="S6551" s="3"/>
    </row>
    <row r="6552" ht="12.75">
      <c r="S6552" s="3"/>
    </row>
    <row r="6553" ht="12.75">
      <c r="S6553" s="3"/>
    </row>
    <row r="6554" ht="12.75">
      <c r="S6554" s="3"/>
    </row>
    <row r="6555" ht="12.75">
      <c r="S6555" s="3"/>
    </row>
    <row r="6556" ht="12.75">
      <c r="S6556" s="3"/>
    </row>
    <row r="6557" ht="12.75">
      <c r="S6557" s="3"/>
    </row>
    <row r="6558" ht="12.75">
      <c r="S6558" s="3"/>
    </row>
    <row r="6559" ht="12.75">
      <c r="S6559" s="3"/>
    </row>
    <row r="6560" ht="12.75">
      <c r="S6560" s="3"/>
    </row>
    <row r="6561" ht="12.75">
      <c r="S6561" s="3"/>
    </row>
    <row r="6562" ht="12.75">
      <c r="S6562" s="3"/>
    </row>
    <row r="6563" ht="12.75">
      <c r="S6563" s="3"/>
    </row>
    <row r="6564" ht="12.75">
      <c r="S6564" s="3"/>
    </row>
    <row r="6565" ht="12.75">
      <c r="S6565" s="3"/>
    </row>
    <row r="6566" ht="12.75">
      <c r="S6566" s="3"/>
    </row>
    <row r="6567" ht="12.75">
      <c r="S6567" s="3"/>
    </row>
    <row r="6568" ht="12.75">
      <c r="S6568" s="3"/>
    </row>
    <row r="6569" ht="12.75">
      <c r="S6569" s="3"/>
    </row>
    <row r="6570" ht="12.75">
      <c r="S6570" s="3"/>
    </row>
    <row r="6571" ht="12.75">
      <c r="S6571" s="3"/>
    </row>
    <row r="6572" ht="12.75">
      <c r="S6572" s="3"/>
    </row>
    <row r="6573" ht="12.75">
      <c r="S6573" s="3"/>
    </row>
    <row r="6574" ht="12.75">
      <c r="S6574" s="3"/>
    </row>
    <row r="6575" ht="12.75">
      <c r="S6575" s="3"/>
    </row>
    <row r="6576" ht="12.75">
      <c r="S6576" s="3"/>
    </row>
    <row r="6577" ht="12.75">
      <c r="S6577" s="3"/>
    </row>
    <row r="6578" ht="12.75">
      <c r="S6578" s="3"/>
    </row>
    <row r="6579" ht="12.75">
      <c r="S6579" s="3"/>
    </row>
    <row r="6580" ht="12.75">
      <c r="S6580" s="3"/>
    </row>
    <row r="6581" ht="12.75">
      <c r="S6581" s="3"/>
    </row>
    <row r="6582" ht="12.75">
      <c r="S6582" s="3"/>
    </row>
    <row r="6583" ht="12.75">
      <c r="S6583" s="3"/>
    </row>
    <row r="6584" ht="12.75">
      <c r="S6584" s="3"/>
    </row>
    <row r="6585" ht="12.75">
      <c r="S6585" s="3"/>
    </row>
    <row r="6586" ht="12.75">
      <c r="S6586" s="3"/>
    </row>
    <row r="6587" ht="12.75">
      <c r="S6587" s="3"/>
    </row>
    <row r="6588" ht="12.75">
      <c r="S6588" s="3"/>
    </row>
    <row r="6589" ht="12.75">
      <c r="S6589" s="3"/>
    </row>
    <row r="6590" ht="12.75">
      <c r="S6590" s="3"/>
    </row>
    <row r="6591" ht="12.75">
      <c r="S6591" s="3"/>
    </row>
    <row r="6592" ht="12.75">
      <c r="S6592" s="3"/>
    </row>
    <row r="6593" ht="12.75">
      <c r="S6593" s="3"/>
    </row>
    <row r="6594" ht="12.75">
      <c r="S6594" s="3"/>
    </row>
    <row r="6595" ht="12.75">
      <c r="S6595" s="3"/>
    </row>
    <row r="6596" ht="12.75">
      <c r="S6596" s="3"/>
    </row>
    <row r="6597" ht="12.75">
      <c r="S6597" s="3"/>
    </row>
    <row r="6598" ht="12.75">
      <c r="S6598" s="3"/>
    </row>
    <row r="6599" ht="12.75">
      <c r="S6599" s="3"/>
    </row>
    <row r="6600" ht="12.75">
      <c r="S6600" s="3"/>
    </row>
    <row r="6601" ht="12.75">
      <c r="S6601" s="3"/>
    </row>
    <row r="6602" ht="12.75">
      <c r="S6602" s="3"/>
    </row>
    <row r="6603" ht="12.75">
      <c r="S6603" s="3"/>
    </row>
    <row r="6604" ht="12.75">
      <c r="S6604" s="3"/>
    </row>
    <row r="6605" ht="12.75">
      <c r="S6605" s="3"/>
    </row>
    <row r="6606" ht="12.75">
      <c r="S6606" s="3"/>
    </row>
    <row r="6607" ht="12.75">
      <c r="S6607" s="3"/>
    </row>
    <row r="6608" ht="12.75">
      <c r="S6608" s="3"/>
    </row>
    <row r="6609" ht="12.75">
      <c r="S6609" s="3"/>
    </row>
    <row r="6610" ht="12.75">
      <c r="S6610" s="3"/>
    </row>
    <row r="6611" ht="12.75">
      <c r="S6611" s="3"/>
    </row>
    <row r="6612" ht="12.75">
      <c r="S6612" s="3"/>
    </row>
    <row r="6613" ht="12.75">
      <c r="S6613" s="3"/>
    </row>
    <row r="6614" ht="12.75">
      <c r="S6614" s="3"/>
    </row>
    <row r="6615" ht="12.75">
      <c r="S6615" s="3"/>
    </row>
    <row r="6616" ht="12.75">
      <c r="S6616" s="3"/>
    </row>
    <row r="6617" ht="12.75">
      <c r="S6617" s="3"/>
    </row>
    <row r="6618" ht="12.75">
      <c r="S6618" s="3"/>
    </row>
    <row r="6619" ht="12.75">
      <c r="S6619" s="3"/>
    </row>
    <row r="6620" ht="12.75">
      <c r="S6620" s="3"/>
    </row>
    <row r="6621" ht="12.75">
      <c r="S6621" s="3"/>
    </row>
    <row r="6622" ht="12.75">
      <c r="S6622" s="3"/>
    </row>
    <row r="6623" ht="12.75">
      <c r="S6623" s="3"/>
    </row>
    <row r="6624" ht="12.75">
      <c r="S6624" s="3"/>
    </row>
    <row r="6625" ht="12.75">
      <c r="S6625" s="3"/>
    </row>
    <row r="6626" ht="12.75">
      <c r="S6626" s="3"/>
    </row>
    <row r="6627" ht="12.75">
      <c r="S6627" s="3"/>
    </row>
    <row r="6628" ht="12.75">
      <c r="S6628" s="3"/>
    </row>
    <row r="6629" ht="12.75">
      <c r="S6629" s="3"/>
    </row>
    <row r="6630" ht="12.75">
      <c r="S6630" s="3"/>
    </row>
    <row r="6631" ht="12.75">
      <c r="S6631" s="3"/>
    </row>
    <row r="6632" ht="12.75">
      <c r="S6632" s="3"/>
    </row>
    <row r="6633" ht="12.75">
      <c r="S6633" s="3"/>
    </row>
    <row r="6634" ht="12.75">
      <c r="S6634" s="3"/>
    </row>
    <row r="6635" ht="12.75">
      <c r="S6635" s="3"/>
    </row>
    <row r="6636" ht="12.75">
      <c r="S6636" s="3"/>
    </row>
    <row r="6637" ht="12.75">
      <c r="S6637" s="3"/>
    </row>
    <row r="6638" ht="12.75">
      <c r="S6638" s="3"/>
    </row>
    <row r="6639" ht="12.75">
      <c r="S6639" s="3"/>
    </row>
    <row r="6640" ht="12.75">
      <c r="S6640" s="3"/>
    </row>
    <row r="6641" ht="12.75">
      <c r="S6641" s="3"/>
    </row>
    <row r="6642" ht="12.75">
      <c r="S6642" s="3"/>
    </row>
    <row r="6643" ht="12.75">
      <c r="S6643" s="3"/>
    </row>
    <row r="6644" ht="12.75">
      <c r="S6644" s="3"/>
    </row>
    <row r="6645" ht="12.75">
      <c r="S6645" s="3"/>
    </row>
    <row r="6646" ht="12.75">
      <c r="S6646" s="3"/>
    </row>
    <row r="6647" ht="12.75">
      <c r="S6647" s="3"/>
    </row>
    <row r="6648" ht="12.75">
      <c r="S6648" s="3"/>
    </row>
    <row r="6649" ht="12.75">
      <c r="S6649" s="3"/>
    </row>
    <row r="6650" ht="12.75">
      <c r="S6650" s="3"/>
    </row>
    <row r="6651" ht="12.75">
      <c r="S6651" s="3"/>
    </row>
    <row r="6652" ht="12.75">
      <c r="S6652" s="3"/>
    </row>
    <row r="6653" ht="12.75">
      <c r="S6653" s="3"/>
    </row>
    <row r="6654" ht="12.75">
      <c r="S6654" s="3"/>
    </row>
    <row r="6655" ht="12.75">
      <c r="S6655" s="3"/>
    </row>
    <row r="6656" ht="12.75">
      <c r="S6656" s="3"/>
    </row>
    <row r="6657" ht="12.75">
      <c r="S6657" s="3"/>
    </row>
    <row r="6658" ht="12.75">
      <c r="S6658" s="3"/>
    </row>
    <row r="6659" ht="12.75">
      <c r="S6659" s="3"/>
    </row>
    <row r="6660" ht="12.75">
      <c r="S6660" s="3"/>
    </row>
    <row r="6661" ht="12.75">
      <c r="S6661" s="3"/>
    </row>
    <row r="6662" ht="12.75">
      <c r="S6662" s="3"/>
    </row>
    <row r="6663" ht="12.75">
      <c r="S6663" s="3"/>
    </row>
    <row r="6664" ht="12.75">
      <c r="S6664" s="3"/>
    </row>
    <row r="6665" ht="12.75">
      <c r="S6665" s="3"/>
    </row>
    <row r="6666" ht="12.75">
      <c r="S6666" s="3"/>
    </row>
    <row r="6667" ht="12.75">
      <c r="S6667" s="3"/>
    </row>
    <row r="6668" ht="12.75">
      <c r="S6668" s="3"/>
    </row>
    <row r="6669" ht="12.75">
      <c r="S6669" s="3"/>
    </row>
    <row r="6670" ht="12.75">
      <c r="S6670" s="3"/>
    </row>
    <row r="6671" ht="12.75">
      <c r="S6671" s="3"/>
    </row>
    <row r="6672" ht="12.75">
      <c r="S6672" s="3"/>
    </row>
    <row r="6673" ht="12.75">
      <c r="S6673" s="3"/>
    </row>
    <row r="6674" ht="12.75">
      <c r="S6674" s="3"/>
    </row>
    <row r="6675" ht="12.75">
      <c r="S6675" s="3"/>
    </row>
    <row r="6676" ht="12.75">
      <c r="S6676" s="3"/>
    </row>
    <row r="6677" ht="12.75">
      <c r="S6677" s="3"/>
    </row>
    <row r="6678" ht="12.75">
      <c r="S6678" s="3"/>
    </row>
    <row r="6679" ht="12.75">
      <c r="S6679" s="3"/>
    </row>
    <row r="6680" ht="12.75">
      <c r="S6680" s="3"/>
    </row>
    <row r="6681" ht="12.75">
      <c r="S6681" s="3"/>
    </row>
    <row r="6682" ht="12.75">
      <c r="S6682" s="3"/>
    </row>
    <row r="6683" ht="12.75">
      <c r="S6683" s="3"/>
    </row>
    <row r="6684" ht="12.75">
      <c r="S6684" s="3"/>
    </row>
    <row r="6685" ht="12.75">
      <c r="S6685" s="3"/>
    </row>
    <row r="6686" ht="12.75">
      <c r="S6686" s="3"/>
    </row>
    <row r="6687" ht="12.75">
      <c r="S6687" s="3"/>
    </row>
    <row r="6688" ht="12.75">
      <c r="S6688" s="3"/>
    </row>
    <row r="6689" ht="12.75">
      <c r="S6689" s="3"/>
    </row>
    <row r="6690" ht="12.75">
      <c r="S6690" s="3"/>
    </row>
    <row r="6691" ht="12.75">
      <c r="S6691" s="3"/>
    </row>
    <row r="6692" ht="12.75">
      <c r="S6692" s="3"/>
    </row>
    <row r="6693" ht="12.75">
      <c r="S6693" s="3"/>
    </row>
    <row r="6694" ht="12.75">
      <c r="S6694" s="3"/>
    </row>
    <row r="6695" ht="12.75">
      <c r="S6695" s="3"/>
    </row>
    <row r="6696" ht="12.75">
      <c r="S6696" s="3"/>
    </row>
    <row r="6697" ht="12.75">
      <c r="S6697" s="3"/>
    </row>
    <row r="6698" ht="12.75">
      <c r="S6698" s="3"/>
    </row>
    <row r="6699" ht="12.75">
      <c r="S6699" s="3"/>
    </row>
    <row r="6700" ht="12.75">
      <c r="S6700" s="3"/>
    </row>
    <row r="6701" ht="12.75">
      <c r="S6701" s="3"/>
    </row>
    <row r="6702" ht="12.75">
      <c r="S6702" s="3"/>
    </row>
    <row r="6703" ht="12.75">
      <c r="S6703" s="3"/>
    </row>
    <row r="6704" ht="12.75">
      <c r="S6704" s="3"/>
    </row>
    <row r="6705" ht="12.75">
      <c r="S6705" s="3"/>
    </row>
    <row r="6706" ht="12.75">
      <c r="S6706" s="3"/>
    </row>
    <row r="6707" ht="12.75">
      <c r="S6707" s="3"/>
    </row>
    <row r="6708" ht="12.75">
      <c r="S6708" s="3"/>
    </row>
    <row r="6709" ht="12.75">
      <c r="S6709" s="3"/>
    </row>
    <row r="6710" ht="12.75">
      <c r="S6710" s="3"/>
    </row>
    <row r="6711" ht="12.75">
      <c r="S6711" s="3"/>
    </row>
    <row r="6712" ht="12.75">
      <c r="S6712" s="3"/>
    </row>
    <row r="6713" ht="12.75">
      <c r="S6713" s="3"/>
    </row>
    <row r="6714" ht="12.75">
      <c r="S6714" s="3"/>
    </row>
    <row r="6715" ht="12.75">
      <c r="S6715" s="3"/>
    </row>
    <row r="6716" ht="12.75">
      <c r="S6716" s="3"/>
    </row>
    <row r="6717" ht="12.75">
      <c r="S6717" s="3"/>
    </row>
    <row r="6718" ht="12.75">
      <c r="S6718" s="3"/>
    </row>
    <row r="6719" ht="12.75">
      <c r="S6719" s="3"/>
    </row>
    <row r="6720" ht="12.75">
      <c r="S6720" s="3"/>
    </row>
    <row r="6721" ht="12.75">
      <c r="S6721" s="3"/>
    </row>
    <row r="6722" ht="12.75">
      <c r="S6722" s="3"/>
    </row>
    <row r="6723" ht="12.75">
      <c r="S6723" s="3"/>
    </row>
    <row r="6724" ht="12.75">
      <c r="S6724" s="3"/>
    </row>
    <row r="6725" ht="12.75">
      <c r="S6725" s="3"/>
    </row>
    <row r="6726" ht="12.75">
      <c r="S6726" s="3"/>
    </row>
    <row r="6727" ht="12.75">
      <c r="S6727" s="3"/>
    </row>
    <row r="6728" ht="12.75">
      <c r="S6728" s="3"/>
    </row>
    <row r="6729" ht="12.75">
      <c r="S6729" s="3"/>
    </row>
    <row r="6730" ht="12.75">
      <c r="S6730" s="3"/>
    </row>
    <row r="6731" ht="12.75">
      <c r="S6731" s="3"/>
    </row>
    <row r="6732" ht="12.75">
      <c r="S6732" s="3"/>
    </row>
    <row r="6733" ht="12.75">
      <c r="S6733" s="3"/>
    </row>
    <row r="6734" ht="12.75">
      <c r="S6734" s="3"/>
    </row>
    <row r="6735" ht="12.75">
      <c r="S6735" s="3"/>
    </row>
    <row r="6736" ht="12.75">
      <c r="S6736" s="3"/>
    </row>
    <row r="6737" ht="12.75">
      <c r="S6737" s="3"/>
    </row>
    <row r="6738" ht="12.75">
      <c r="S6738" s="3"/>
    </row>
    <row r="6739" ht="12.75">
      <c r="S6739" s="3"/>
    </row>
    <row r="6740" ht="12.75">
      <c r="S6740" s="3"/>
    </row>
    <row r="6741" ht="12.75">
      <c r="S6741" s="3"/>
    </row>
    <row r="6742" ht="12.75">
      <c r="S6742" s="3"/>
    </row>
    <row r="6743" ht="12.75">
      <c r="S6743" s="3"/>
    </row>
    <row r="6744" ht="12.75">
      <c r="S6744" s="3"/>
    </row>
    <row r="6745" ht="12.75">
      <c r="S6745" s="3"/>
    </row>
    <row r="6746" ht="12.75">
      <c r="S6746" s="3"/>
    </row>
    <row r="6747" ht="12.75">
      <c r="S6747" s="3"/>
    </row>
    <row r="6748" ht="12.75">
      <c r="S6748" s="3"/>
    </row>
    <row r="6749" ht="12.75">
      <c r="S6749" s="3"/>
    </row>
    <row r="6750" ht="12.75">
      <c r="S6750" s="3"/>
    </row>
    <row r="6751" ht="12.75">
      <c r="S6751" s="3"/>
    </row>
    <row r="6752" ht="12.75">
      <c r="S6752" s="3"/>
    </row>
    <row r="6753" ht="12.75">
      <c r="S6753" s="3"/>
    </row>
    <row r="6754" ht="12.75">
      <c r="S6754" s="3"/>
    </row>
    <row r="6755" ht="12.75">
      <c r="S6755" s="3"/>
    </row>
    <row r="6756" ht="12.75">
      <c r="S6756" s="3"/>
    </row>
    <row r="6757" ht="12.75">
      <c r="S6757" s="3"/>
    </row>
    <row r="6758" ht="12.75">
      <c r="S6758" s="3"/>
    </row>
    <row r="6759" ht="12.75">
      <c r="S6759" s="3"/>
    </row>
    <row r="6760" ht="12.75">
      <c r="S6760" s="3"/>
    </row>
    <row r="6761" ht="12.75">
      <c r="S6761" s="3"/>
    </row>
    <row r="6762" ht="12.75">
      <c r="S6762" s="3"/>
    </row>
    <row r="6763" ht="12.75">
      <c r="S6763" s="3"/>
    </row>
    <row r="6764" ht="12.75">
      <c r="S6764" s="3"/>
    </row>
    <row r="6765" ht="12.75">
      <c r="S6765" s="3"/>
    </row>
    <row r="6766" ht="12.75">
      <c r="S6766" s="3"/>
    </row>
    <row r="6767" ht="12.75">
      <c r="S6767" s="3"/>
    </row>
    <row r="6768" ht="12.75">
      <c r="S6768" s="3"/>
    </row>
    <row r="6769" ht="12.75">
      <c r="S6769" s="3"/>
    </row>
    <row r="6770" ht="12.75">
      <c r="S6770" s="3"/>
    </row>
    <row r="6771" ht="12.75">
      <c r="S6771" s="3"/>
    </row>
    <row r="6772" ht="12.75">
      <c r="S6772" s="3"/>
    </row>
    <row r="6773" ht="12.75">
      <c r="S6773" s="3"/>
    </row>
    <row r="6774" ht="12.75">
      <c r="S6774" s="3"/>
    </row>
    <row r="6775" ht="12.75">
      <c r="S6775" s="3"/>
    </row>
    <row r="6776" ht="12.75">
      <c r="S6776" s="3"/>
    </row>
    <row r="6777" ht="12.75">
      <c r="S6777" s="3"/>
    </row>
    <row r="6778" ht="12.75">
      <c r="S6778" s="3"/>
    </row>
    <row r="6779" ht="12.75">
      <c r="S6779" s="3"/>
    </row>
    <row r="6780" ht="12.75">
      <c r="S6780" s="3"/>
    </row>
    <row r="6781" ht="12.75">
      <c r="S6781" s="3"/>
    </row>
    <row r="6782" ht="12.75">
      <c r="S6782" s="3"/>
    </row>
    <row r="6783" ht="12.75">
      <c r="S6783" s="3"/>
    </row>
    <row r="6784" ht="12.75">
      <c r="S6784" s="3"/>
    </row>
    <row r="6785" ht="12.75">
      <c r="S6785" s="3"/>
    </row>
    <row r="6786" ht="12.75">
      <c r="S6786" s="3"/>
    </row>
    <row r="6787" ht="12.75">
      <c r="S6787" s="3"/>
    </row>
    <row r="6788" ht="12.75">
      <c r="S6788" s="3"/>
    </row>
    <row r="6789" ht="12.75">
      <c r="S6789" s="3"/>
    </row>
    <row r="6790" ht="12.75">
      <c r="S6790" s="3"/>
    </row>
    <row r="6791" ht="12.75">
      <c r="S6791" s="3"/>
    </row>
    <row r="6792" ht="12.75">
      <c r="S6792" s="3"/>
    </row>
    <row r="6793" ht="12.75">
      <c r="S6793" s="3"/>
    </row>
    <row r="6794" ht="12.75">
      <c r="S6794" s="3"/>
    </row>
    <row r="6795" ht="12.75">
      <c r="S6795" s="3"/>
    </row>
    <row r="6796" ht="12.75">
      <c r="S6796" s="3"/>
    </row>
    <row r="6797" ht="12.75">
      <c r="S6797" s="3"/>
    </row>
    <row r="6798" ht="12.75">
      <c r="S6798" s="3"/>
    </row>
    <row r="6799" ht="12.75">
      <c r="S6799" s="3"/>
    </row>
    <row r="6800" ht="12.75">
      <c r="S6800" s="3"/>
    </row>
    <row r="6801" ht="12.75">
      <c r="S6801" s="3"/>
    </row>
    <row r="6802" ht="12.75">
      <c r="S6802" s="3"/>
    </row>
    <row r="6803" ht="12.75">
      <c r="S6803" s="3"/>
    </row>
    <row r="6804" ht="12.75">
      <c r="S6804" s="3"/>
    </row>
    <row r="6805" ht="12.75">
      <c r="S6805" s="3"/>
    </row>
    <row r="6806" ht="12.75">
      <c r="S6806" s="3"/>
    </row>
    <row r="6807" ht="12.75">
      <c r="S6807" s="3"/>
    </row>
    <row r="6808" ht="12.75">
      <c r="S6808" s="3"/>
    </row>
    <row r="6809" ht="12.75">
      <c r="S6809" s="3"/>
    </row>
    <row r="6810" ht="12.75">
      <c r="S6810" s="3"/>
    </row>
    <row r="6811" ht="12.75">
      <c r="S6811" s="3"/>
    </row>
    <row r="6812" ht="12.75">
      <c r="S6812" s="3"/>
    </row>
    <row r="6813" ht="12.75">
      <c r="S6813" s="3"/>
    </row>
    <row r="6814" ht="12.75">
      <c r="S6814" s="3"/>
    </row>
    <row r="6815" ht="12.75">
      <c r="S6815" s="3"/>
    </row>
    <row r="6816" ht="12.75">
      <c r="S6816" s="3"/>
    </row>
    <row r="6817" ht="12.75">
      <c r="S6817" s="3"/>
    </row>
    <row r="6818" ht="12.75">
      <c r="S6818" s="3"/>
    </row>
    <row r="6819" ht="12.75">
      <c r="S6819" s="3"/>
    </row>
    <row r="6820" ht="12.75">
      <c r="S6820" s="3"/>
    </row>
    <row r="6821" ht="12.75">
      <c r="S6821" s="3"/>
    </row>
    <row r="6822" ht="12.75">
      <c r="S6822" s="3"/>
    </row>
    <row r="6823" ht="12.75">
      <c r="S6823" s="3"/>
    </row>
    <row r="6824" ht="12.75">
      <c r="S6824" s="3"/>
    </row>
    <row r="6825" ht="12.75">
      <c r="S6825" s="3"/>
    </row>
    <row r="6826" ht="12.75">
      <c r="S6826" s="3"/>
    </row>
    <row r="6827" ht="12.75">
      <c r="S6827" s="3"/>
    </row>
    <row r="6828" ht="12.75">
      <c r="S6828" s="3"/>
    </row>
    <row r="6829" ht="12.75">
      <c r="S6829" s="3"/>
    </row>
    <row r="6830" ht="12.75">
      <c r="S6830" s="3"/>
    </row>
    <row r="6831" ht="12.75">
      <c r="S6831" s="3"/>
    </row>
    <row r="6832" ht="12.75">
      <c r="S6832" s="3"/>
    </row>
    <row r="6833" ht="12.75">
      <c r="S6833" s="3"/>
    </row>
    <row r="6834" ht="12.75">
      <c r="S6834" s="3"/>
    </row>
    <row r="6835" ht="12.75">
      <c r="S6835" s="3"/>
    </row>
    <row r="6836" ht="12.75">
      <c r="S6836" s="3"/>
    </row>
    <row r="6837" ht="12.75">
      <c r="S6837" s="3"/>
    </row>
    <row r="6838" ht="12.75">
      <c r="S6838" s="3"/>
    </row>
    <row r="6839" ht="12.75">
      <c r="S6839" s="3"/>
    </row>
    <row r="6840" ht="12.75">
      <c r="S6840" s="3"/>
    </row>
    <row r="6841" ht="12.75">
      <c r="S6841" s="3"/>
    </row>
    <row r="6842" ht="12.75">
      <c r="S6842" s="3"/>
    </row>
    <row r="6843" ht="12.75">
      <c r="S6843" s="3"/>
    </row>
    <row r="6844" ht="12.75">
      <c r="S6844" s="3"/>
    </row>
    <row r="6845" ht="12.75">
      <c r="S6845" s="3"/>
    </row>
    <row r="6846" ht="12.75">
      <c r="S6846" s="3"/>
    </row>
    <row r="6847" ht="12.75">
      <c r="S6847" s="3"/>
    </row>
    <row r="6848" ht="12.75">
      <c r="S6848" s="3"/>
    </row>
    <row r="6849" ht="12.75">
      <c r="S6849" s="3"/>
    </row>
    <row r="6850" ht="12.75">
      <c r="S6850" s="3"/>
    </row>
    <row r="6851" ht="12.75">
      <c r="S6851" s="3"/>
    </row>
    <row r="6852" ht="12.75">
      <c r="S6852" s="3"/>
    </row>
    <row r="6853" ht="12.75">
      <c r="S6853" s="3"/>
    </row>
    <row r="6854" ht="12.75">
      <c r="S6854" s="3"/>
    </row>
    <row r="6855" ht="12.75">
      <c r="S6855" s="3"/>
    </row>
    <row r="6856" ht="12.75">
      <c r="S6856" s="3"/>
    </row>
    <row r="6857" ht="12.75">
      <c r="S6857" s="3"/>
    </row>
    <row r="6858" ht="12.75">
      <c r="S6858" s="3"/>
    </row>
    <row r="6859" ht="12.75">
      <c r="S6859" s="3"/>
    </row>
    <row r="6860" ht="12.75">
      <c r="S6860" s="3"/>
    </row>
    <row r="6861" ht="12.75">
      <c r="S6861" s="3"/>
    </row>
    <row r="6862" ht="12.75">
      <c r="S6862" s="3"/>
    </row>
    <row r="6863" ht="12.75">
      <c r="S6863" s="3"/>
    </row>
    <row r="6864" ht="12.75">
      <c r="S6864" s="3"/>
    </row>
    <row r="6865" ht="12.75">
      <c r="S6865" s="3"/>
    </row>
    <row r="6866" ht="12.75">
      <c r="S6866" s="3"/>
    </row>
    <row r="6867" ht="12.75">
      <c r="S6867" s="3"/>
    </row>
    <row r="6868" ht="12.75">
      <c r="S6868" s="3"/>
    </row>
    <row r="6869" ht="12.75">
      <c r="S6869" s="3"/>
    </row>
    <row r="6870" ht="12.75">
      <c r="S6870" s="3"/>
    </row>
    <row r="6871" ht="12.75">
      <c r="S6871" s="3"/>
    </row>
    <row r="6872" ht="12.75">
      <c r="S6872" s="3"/>
    </row>
    <row r="6873" ht="12.75">
      <c r="S6873" s="3"/>
    </row>
    <row r="6874" ht="12.75">
      <c r="S6874" s="3"/>
    </row>
    <row r="6875" ht="12.75">
      <c r="S6875" s="3"/>
    </row>
    <row r="6876" ht="12.75">
      <c r="S6876" s="3"/>
    </row>
    <row r="6877" ht="12.75">
      <c r="S6877" s="3"/>
    </row>
    <row r="6878" ht="12.75">
      <c r="S6878" s="3"/>
    </row>
    <row r="6879" ht="12.75">
      <c r="S6879" s="3"/>
    </row>
    <row r="6880" ht="12.75">
      <c r="S6880" s="3"/>
    </row>
    <row r="6881" ht="12.75">
      <c r="S6881" s="3"/>
    </row>
    <row r="6882" ht="12.75">
      <c r="S6882" s="3"/>
    </row>
    <row r="6883" ht="12.75">
      <c r="S6883" s="3"/>
    </row>
    <row r="6884" ht="12.75">
      <c r="S6884" s="3"/>
    </row>
    <row r="6885" ht="12.75">
      <c r="S6885" s="3"/>
    </row>
    <row r="6886" ht="12.75">
      <c r="S6886" s="3"/>
    </row>
    <row r="6887" ht="12.75">
      <c r="S6887" s="3"/>
    </row>
    <row r="6888" ht="12.75">
      <c r="S6888" s="3"/>
    </row>
    <row r="6889" ht="12.75">
      <c r="S6889" s="3"/>
    </row>
    <row r="6890" ht="12.75">
      <c r="S6890" s="3"/>
    </row>
    <row r="6891" ht="12.75">
      <c r="S6891" s="3"/>
    </row>
    <row r="6892" ht="12.75">
      <c r="S6892" s="3"/>
    </row>
    <row r="6893" ht="12.75">
      <c r="S6893" s="3"/>
    </row>
    <row r="6894" ht="12.75">
      <c r="S6894" s="3"/>
    </row>
    <row r="6895" ht="12.75">
      <c r="S6895" s="3"/>
    </row>
    <row r="6896" ht="12.75">
      <c r="S6896" s="3"/>
    </row>
    <row r="6897" ht="12.75">
      <c r="S6897" s="3"/>
    </row>
    <row r="6898" ht="12.75">
      <c r="S6898" s="3"/>
    </row>
    <row r="6899" ht="12.75">
      <c r="S6899" s="3"/>
    </row>
    <row r="6900" ht="12.75">
      <c r="S6900" s="3"/>
    </row>
    <row r="6901" ht="12.75">
      <c r="S6901" s="3"/>
    </row>
    <row r="6902" ht="12.75">
      <c r="S6902" s="3"/>
    </row>
    <row r="6903" ht="12.75">
      <c r="S6903" s="3"/>
    </row>
    <row r="6904" ht="12.75">
      <c r="S6904" s="3"/>
    </row>
    <row r="6905" ht="12.75">
      <c r="S6905" s="3"/>
    </row>
    <row r="6906" ht="12.75">
      <c r="S6906" s="3"/>
    </row>
    <row r="6907" ht="12.75">
      <c r="S6907" s="3"/>
    </row>
    <row r="6908" ht="12.75">
      <c r="S6908" s="3"/>
    </row>
    <row r="6909" ht="12.75">
      <c r="S6909" s="3"/>
    </row>
    <row r="6910" ht="12.75">
      <c r="S6910" s="3"/>
    </row>
    <row r="6911" ht="12.75">
      <c r="S6911" s="3"/>
    </row>
    <row r="6912" ht="12.75">
      <c r="S6912" s="3"/>
    </row>
    <row r="6913" ht="12.75">
      <c r="S6913" s="3"/>
    </row>
    <row r="6914" ht="12.75">
      <c r="S6914" s="3"/>
    </row>
    <row r="6915" ht="12.75">
      <c r="S6915" s="3"/>
    </row>
    <row r="6916" ht="12.75">
      <c r="S6916" s="3"/>
    </row>
    <row r="6917" ht="12.75">
      <c r="S6917" s="3"/>
    </row>
    <row r="6918" ht="12.75">
      <c r="S6918" s="3"/>
    </row>
    <row r="6919" ht="12.75">
      <c r="S6919" s="3"/>
    </row>
    <row r="6920" ht="12.75">
      <c r="S6920" s="3"/>
    </row>
    <row r="6921" ht="12.75">
      <c r="S6921" s="3"/>
    </row>
    <row r="6922" ht="12.75">
      <c r="S6922" s="3"/>
    </row>
    <row r="6923" ht="12.75">
      <c r="S6923" s="3"/>
    </row>
    <row r="6924" ht="12.75">
      <c r="S6924" s="3"/>
    </row>
    <row r="6925" ht="12.75">
      <c r="S6925" s="3"/>
    </row>
    <row r="6926" ht="12.75">
      <c r="S6926" s="3"/>
    </row>
    <row r="6927" ht="12.75">
      <c r="S6927" s="3"/>
    </row>
    <row r="6928" ht="12.75">
      <c r="S6928" s="3"/>
    </row>
    <row r="6929" ht="12.75">
      <c r="S6929" s="3"/>
    </row>
    <row r="6930" ht="12.75">
      <c r="S6930" s="3"/>
    </row>
    <row r="6931" ht="12.75">
      <c r="S6931" s="3"/>
    </row>
    <row r="6932" ht="12.75">
      <c r="S6932" s="3"/>
    </row>
    <row r="6933" ht="12.75">
      <c r="S6933" s="3"/>
    </row>
    <row r="6934" ht="12.75">
      <c r="S6934" s="3"/>
    </row>
    <row r="6935" ht="12.75">
      <c r="S6935" s="3"/>
    </row>
    <row r="6936" ht="12.75">
      <c r="S6936" s="3"/>
    </row>
    <row r="6937" ht="12.75">
      <c r="S6937" s="3"/>
    </row>
    <row r="6938" ht="12.75">
      <c r="S6938" s="3"/>
    </row>
    <row r="6939" ht="12.75">
      <c r="S6939" s="3"/>
    </row>
    <row r="6940" ht="12.75">
      <c r="S6940" s="3"/>
    </row>
    <row r="6941" ht="12.75">
      <c r="S6941" s="3"/>
    </row>
    <row r="6942" ht="12.75">
      <c r="S6942" s="3"/>
    </row>
    <row r="6943" ht="12.75">
      <c r="S6943" s="3"/>
    </row>
    <row r="6944" ht="12.75">
      <c r="S6944" s="3"/>
    </row>
    <row r="6945" ht="12.75">
      <c r="S6945" s="3"/>
    </row>
    <row r="6946" ht="12.75">
      <c r="S6946" s="3"/>
    </row>
    <row r="6947" ht="12.75">
      <c r="S6947" s="3"/>
    </row>
    <row r="6948" ht="12.75">
      <c r="S6948" s="3"/>
    </row>
    <row r="6949" ht="12.75">
      <c r="S6949" s="3"/>
    </row>
    <row r="6950" ht="12.75">
      <c r="S6950" s="3"/>
    </row>
    <row r="6951" ht="12.75">
      <c r="S6951" s="3"/>
    </row>
    <row r="6952" ht="12.75">
      <c r="S6952" s="3"/>
    </row>
    <row r="6953" ht="12.75">
      <c r="S6953" s="3"/>
    </row>
    <row r="6954" ht="12.75">
      <c r="S6954" s="3"/>
    </row>
    <row r="6955" ht="12.75">
      <c r="S6955" s="3"/>
    </row>
    <row r="6956" ht="12.75">
      <c r="S6956" s="3"/>
    </row>
    <row r="6957" ht="12.75">
      <c r="S6957" s="3"/>
    </row>
    <row r="6958" ht="12.75">
      <c r="S6958" s="3"/>
    </row>
    <row r="6959" ht="12.75">
      <c r="S6959" s="3"/>
    </row>
    <row r="6960" ht="12.75">
      <c r="S6960" s="3"/>
    </row>
    <row r="6961" ht="12.75">
      <c r="S6961" s="3"/>
    </row>
    <row r="6962" ht="12.75">
      <c r="S6962" s="3"/>
    </row>
    <row r="6963" ht="12.75">
      <c r="S6963" s="3"/>
    </row>
    <row r="6964" ht="12.75">
      <c r="S6964" s="3"/>
    </row>
    <row r="6965" ht="12.75">
      <c r="S6965" s="3"/>
    </row>
    <row r="6966" ht="12.75">
      <c r="S6966" s="3"/>
    </row>
    <row r="6967" ht="12.75">
      <c r="S6967" s="3"/>
    </row>
    <row r="6968" ht="12.75">
      <c r="S6968" s="3"/>
    </row>
    <row r="6969" ht="12.75">
      <c r="S6969" s="3"/>
    </row>
    <row r="6970" ht="12.75">
      <c r="S6970" s="3"/>
    </row>
    <row r="6971" ht="12.75">
      <c r="S6971" s="3"/>
    </row>
    <row r="6972" ht="12.75">
      <c r="S6972" s="3"/>
    </row>
    <row r="6973" ht="12.75">
      <c r="S6973" s="3"/>
    </row>
    <row r="6974" ht="12.75">
      <c r="S6974" s="3"/>
    </row>
    <row r="6975" ht="12.75">
      <c r="S6975" s="3"/>
    </row>
    <row r="6976" ht="12.75">
      <c r="S6976" s="3"/>
    </row>
    <row r="6977" ht="12.75">
      <c r="S6977" s="3"/>
    </row>
    <row r="6978" ht="12.75">
      <c r="S6978" s="3"/>
    </row>
    <row r="6979" ht="12.75">
      <c r="S6979" s="3"/>
    </row>
    <row r="6980" ht="12.75">
      <c r="S6980" s="3"/>
    </row>
    <row r="6981" ht="12.75">
      <c r="S6981" s="3"/>
    </row>
    <row r="6982" ht="12.75">
      <c r="S6982" s="3"/>
    </row>
    <row r="6983" ht="12.75">
      <c r="S6983" s="3"/>
    </row>
    <row r="6984" ht="12.75">
      <c r="S6984" s="3"/>
    </row>
    <row r="6985" ht="12.75">
      <c r="S6985" s="3"/>
    </row>
    <row r="6986" ht="12.75">
      <c r="S6986" s="3"/>
    </row>
    <row r="6987" ht="12.75">
      <c r="S6987" s="3"/>
    </row>
    <row r="6988" ht="12.75">
      <c r="S6988" s="3"/>
    </row>
    <row r="6989" ht="12.75">
      <c r="S6989" s="3"/>
    </row>
    <row r="6990" ht="12.75">
      <c r="S6990" s="3"/>
    </row>
    <row r="6991" ht="12.75">
      <c r="S6991" s="3"/>
    </row>
    <row r="6992" ht="12.75">
      <c r="S6992" s="3"/>
    </row>
    <row r="6993" ht="12.75">
      <c r="S6993" s="3"/>
    </row>
    <row r="6994" ht="12.75">
      <c r="S6994" s="3"/>
    </row>
    <row r="6995" ht="12.75">
      <c r="S6995" s="3"/>
    </row>
    <row r="6996" ht="12.75">
      <c r="S6996" s="3"/>
    </row>
    <row r="6997" ht="12.75">
      <c r="S6997" s="3"/>
    </row>
    <row r="6998" ht="12.75">
      <c r="S6998" s="3"/>
    </row>
    <row r="6999" ht="12.75">
      <c r="S6999" s="3"/>
    </row>
    <row r="7000" ht="12.75">
      <c r="S7000" s="3"/>
    </row>
    <row r="7001" ht="12.75">
      <c r="S7001" s="3"/>
    </row>
    <row r="7002" ht="12.75">
      <c r="S7002" s="3"/>
    </row>
    <row r="7003" ht="12.75">
      <c r="S7003" s="3"/>
    </row>
    <row r="7004" ht="12.75">
      <c r="S7004" s="3"/>
    </row>
    <row r="7005" ht="12.75">
      <c r="S7005" s="3"/>
    </row>
    <row r="7006" ht="12.75">
      <c r="S7006" s="3"/>
    </row>
    <row r="7007" ht="12.75">
      <c r="S7007" s="3"/>
    </row>
    <row r="7008" ht="12.75">
      <c r="S7008" s="3"/>
    </row>
    <row r="7009" ht="12.75">
      <c r="S7009" s="3"/>
    </row>
    <row r="7010" ht="12.75">
      <c r="S7010" s="3"/>
    </row>
    <row r="7011" ht="12.75">
      <c r="S7011" s="3"/>
    </row>
    <row r="7012" ht="12.75">
      <c r="S7012" s="3"/>
    </row>
    <row r="7013" ht="12.75">
      <c r="S7013" s="3"/>
    </row>
    <row r="7014" ht="12.75">
      <c r="S7014" s="3"/>
    </row>
    <row r="7015" ht="12.75">
      <c r="S7015" s="3"/>
    </row>
    <row r="7016" ht="12.75">
      <c r="S7016" s="3"/>
    </row>
    <row r="7017" ht="12.75">
      <c r="S7017" s="3"/>
    </row>
    <row r="7018" ht="12.75">
      <c r="S7018" s="3"/>
    </row>
    <row r="7019" ht="12.75">
      <c r="S7019" s="3"/>
    </row>
    <row r="7020" ht="12.75">
      <c r="S7020" s="3"/>
    </row>
    <row r="7021" ht="12.75">
      <c r="S7021" s="3"/>
    </row>
    <row r="7022" ht="12.75">
      <c r="S7022" s="3"/>
    </row>
    <row r="7023" ht="12.75">
      <c r="S7023" s="3"/>
    </row>
    <row r="7024" ht="12.75">
      <c r="S7024" s="3"/>
    </row>
    <row r="7025" ht="12.75">
      <c r="S7025" s="3"/>
    </row>
    <row r="7026" ht="12.75">
      <c r="S7026" s="3"/>
    </row>
    <row r="7027" ht="12.75">
      <c r="S7027" s="3"/>
    </row>
    <row r="7028" ht="12.75">
      <c r="S7028" s="3"/>
    </row>
    <row r="7029" ht="12.75">
      <c r="S7029" s="3"/>
    </row>
    <row r="7030" ht="12.75">
      <c r="S7030" s="3"/>
    </row>
    <row r="7031" ht="12.75">
      <c r="S7031" s="3"/>
    </row>
    <row r="7032" ht="12.75">
      <c r="S7032" s="3"/>
    </row>
    <row r="7033" ht="12.75">
      <c r="S7033" s="3"/>
    </row>
    <row r="7034" ht="12.75">
      <c r="S7034" s="3"/>
    </row>
    <row r="7035" ht="12.75">
      <c r="S7035" s="3"/>
    </row>
    <row r="7036" ht="12.75">
      <c r="S7036" s="3"/>
    </row>
    <row r="7037" ht="12.75">
      <c r="S7037" s="3"/>
    </row>
    <row r="7038" ht="12.75">
      <c r="S7038" s="3"/>
    </row>
    <row r="7039" ht="12.75">
      <c r="S7039" s="3"/>
    </row>
    <row r="7040" ht="12.75">
      <c r="S7040" s="3"/>
    </row>
    <row r="7041" ht="12.75">
      <c r="S7041" s="3"/>
    </row>
    <row r="7042" ht="12.75">
      <c r="S7042" s="3"/>
    </row>
    <row r="7043" ht="12.75">
      <c r="S7043" s="3"/>
    </row>
    <row r="7044" ht="12.75">
      <c r="S7044" s="3"/>
    </row>
    <row r="7045" ht="12.75">
      <c r="S7045" s="3"/>
    </row>
    <row r="7046" ht="12.75">
      <c r="S7046" s="3"/>
    </row>
    <row r="7047" ht="12.75">
      <c r="S7047" s="3"/>
    </row>
    <row r="7048" ht="12.75">
      <c r="S7048" s="3"/>
    </row>
    <row r="7049" ht="12.75">
      <c r="S7049" s="3"/>
    </row>
    <row r="7050" ht="12.75">
      <c r="S7050" s="3"/>
    </row>
    <row r="7051" ht="12.75">
      <c r="S7051" s="3"/>
    </row>
    <row r="7052" ht="12.75">
      <c r="S7052" s="3"/>
    </row>
    <row r="7053" ht="12.75">
      <c r="S7053" s="3"/>
    </row>
    <row r="7054" ht="12.75">
      <c r="S7054" s="3"/>
    </row>
    <row r="7055" ht="12.75">
      <c r="S7055" s="3"/>
    </row>
    <row r="7056" ht="12.75">
      <c r="S7056" s="3"/>
    </row>
    <row r="7057" ht="12.75">
      <c r="S7057" s="3"/>
    </row>
    <row r="7058" ht="12.75">
      <c r="S7058" s="3"/>
    </row>
    <row r="7059" ht="12.75">
      <c r="S7059" s="3"/>
    </row>
    <row r="7060" ht="12.75">
      <c r="S7060" s="3"/>
    </row>
    <row r="7061" ht="12.75">
      <c r="S7061" s="3"/>
    </row>
    <row r="7062" ht="12.75">
      <c r="S7062" s="3"/>
    </row>
    <row r="7063" ht="12.75">
      <c r="S7063" s="3"/>
    </row>
    <row r="7064" ht="12.75">
      <c r="S7064" s="3"/>
    </row>
    <row r="7065" ht="12.75">
      <c r="S7065" s="3"/>
    </row>
    <row r="7066" ht="12.75">
      <c r="S7066" s="3"/>
    </row>
    <row r="7067" ht="12.75">
      <c r="S7067" s="3"/>
    </row>
    <row r="7068" ht="12.75">
      <c r="S7068" s="3"/>
    </row>
    <row r="7069" ht="12.75">
      <c r="S7069" s="3"/>
    </row>
    <row r="7070" ht="12.75">
      <c r="S7070" s="3"/>
    </row>
    <row r="7071" ht="12.75">
      <c r="S7071" s="3"/>
    </row>
    <row r="7072" ht="12.75">
      <c r="S7072" s="3"/>
    </row>
    <row r="7073" ht="12.75">
      <c r="S7073" s="3"/>
    </row>
    <row r="7074" ht="12.75">
      <c r="S7074" s="3"/>
    </row>
    <row r="7075" ht="12.75">
      <c r="S7075" s="3"/>
    </row>
    <row r="7076" ht="12.75">
      <c r="S7076" s="3"/>
    </row>
    <row r="7077" ht="12.75">
      <c r="S7077" s="3"/>
    </row>
    <row r="7078" ht="12.75">
      <c r="S7078" s="3"/>
    </row>
    <row r="7079" ht="12.75">
      <c r="S7079" s="3"/>
    </row>
    <row r="7080" ht="12.75">
      <c r="S7080" s="3"/>
    </row>
    <row r="7081" ht="12.75">
      <c r="S7081" s="3"/>
    </row>
    <row r="7082" ht="12.75">
      <c r="S7082" s="3"/>
    </row>
    <row r="7083" ht="12.75">
      <c r="S7083" s="3"/>
    </row>
    <row r="7084" ht="12.75">
      <c r="S7084" s="3"/>
    </row>
    <row r="7085" ht="12.75">
      <c r="S7085" s="3"/>
    </row>
    <row r="7086" ht="12.75">
      <c r="S7086" s="3"/>
    </row>
    <row r="7087" ht="12.75">
      <c r="S7087" s="3"/>
    </row>
    <row r="7088" ht="12.75">
      <c r="S7088" s="3"/>
    </row>
    <row r="7089" ht="12.75">
      <c r="S7089" s="3"/>
    </row>
    <row r="7090" ht="12.75">
      <c r="S7090" s="3"/>
    </row>
    <row r="7091" ht="12.75">
      <c r="S7091" s="3"/>
    </row>
    <row r="7092" ht="12.75">
      <c r="S7092" s="3"/>
    </row>
    <row r="7093" ht="12.75">
      <c r="S7093" s="3"/>
    </row>
    <row r="7094" ht="12.75">
      <c r="S7094" s="3"/>
    </row>
    <row r="7095" ht="12.75">
      <c r="S7095" s="3"/>
    </row>
    <row r="7096" ht="12.75">
      <c r="S7096" s="3"/>
    </row>
    <row r="7097" ht="12.75">
      <c r="S7097" s="3"/>
    </row>
    <row r="7098" ht="12.75">
      <c r="S7098" s="3"/>
    </row>
    <row r="7099" ht="12.75">
      <c r="S7099" s="3"/>
    </row>
    <row r="7100" ht="12.75">
      <c r="S7100" s="3"/>
    </row>
    <row r="7101" ht="12.75">
      <c r="S7101" s="3"/>
    </row>
    <row r="7102" ht="12.75">
      <c r="S7102" s="3"/>
    </row>
    <row r="7103" ht="12.75">
      <c r="S7103" s="3"/>
    </row>
    <row r="7104" ht="12.75">
      <c r="S7104" s="3"/>
    </row>
    <row r="7105" ht="12.75">
      <c r="S7105" s="3"/>
    </row>
    <row r="7106" ht="12.75">
      <c r="S7106" s="3"/>
    </row>
    <row r="7107" ht="12.75">
      <c r="S7107" s="3"/>
    </row>
    <row r="7108" ht="12.75">
      <c r="S7108" s="3"/>
    </row>
    <row r="7109" ht="12.75">
      <c r="S7109" s="3"/>
    </row>
    <row r="7110" ht="12.75">
      <c r="S7110" s="3"/>
    </row>
    <row r="7111" ht="12.75">
      <c r="S7111" s="3"/>
    </row>
    <row r="7112" ht="12.75">
      <c r="S7112" s="3"/>
    </row>
    <row r="7113" ht="12.75">
      <c r="S7113" s="3"/>
    </row>
    <row r="7114" ht="12.75">
      <c r="S7114" s="3"/>
    </row>
    <row r="7115" ht="12.75">
      <c r="S7115" s="3"/>
    </row>
    <row r="7116" ht="12.75">
      <c r="S7116" s="3"/>
    </row>
    <row r="7117" ht="12.75">
      <c r="S7117" s="3"/>
    </row>
    <row r="7118" ht="12.75">
      <c r="S7118" s="3"/>
    </row>
    <row r="7119" ht="12.75">
      <c r="S7119" s="3"/>
    </row>
    <row r="7120" ht="12.75">
      <c r="S7120" s="3"/>
    </row>
    <row r="7121" ht="12.75">
      <c r="S7121" s="3"/>
    </row>
    <row r="7122" ht="12.75">
      <c r="S7122" s="3"/>
    </row>
    <row r="7123" ht="12.75">
      <c r="S7123" s="3"/>
    </row>
    <row r="7124" ht="12.75">
      <c r="S7124" s="3"/>
    </row>
    <row r="7125" ht="12.75">
      <c r="S7125" s="3"/>
    </row>
    <row r="7126" ht="12.75">
      <c r="S7126" s="3"/>
    </row>
    <row r="7127" ht="12.75">
      <c r="S7127" s="3"/>
    </row>
    <row r="7128" ht="12.75">
      <c r="S7128" s="3"/>
    </row>
    <row r="7129" ht="12.75">
      <c r="S7129" s="3"/>
    </row>
    <row r="7130" ht="12.75">
      <c r="S7130" s="3"/>
    </row>
    <row r="7131" ht="12.75">
      <c r="S7131" s="3"/>
    </row>
    <row r="7132" ht="12.75">
      <c r="S7132" s="3"/>
    </row>
    <row r="7133" ht="12.75">
      <c r="S7133" s="3"/>
    </row>
    <row r="7134" ht="12.75">
      <c r="S7134" s="3"/>
    </row>
    <row r="7135" ht="12.75">
      <c r="S7135" s="3"/>
    </row>
    <row r="7136" ht="12.75">
      <c r="S7136" s="3"/>
    </row>
    <row r="7137" ht="12.75">
      <c r="S7137" s="3"/>
    </row>
    <row r="7138" ht="12.75">
      <c r="S7138" s="3"/>
    </row>
    <row r="7139" ht="12.75">
      <c r="S7139" s="3"/>
    </row>
    <row r="7140" ht="12.75">
      <c r="S7140" s="3"/>
    </row>
    <row r="7141" ht="12.75">
      <c r="S7141" s="3"/>
    </row>
    <row r="7142" ht="12.75">
      <c r="S7142" s="3"/>
    </row>
    <row r="7143" ht="12.75">
      <c r="S7143" s="3"/>
    </row>
    <row r="7144" ht="12.75">
      <c r="S7144" s="3"/>
    </row>
    <row r="7145" ht="12.75">
      <c r="S7145" s="3"/>
    </row>
    <row r="7146" ht="12.75">
      <c r="S7146" s="3"/>
    </row>
    <row r="7147" ht="12.75">
      <c r="S7147" s="3"/>
    </row>
    <row r="7148" ht="12.75">
      <c r="S7148" s="3"/>
    </row>
    <row r="7149" ht="12.75">
      <c r="S7149" s="3"/>
    </row>
    <row r="7150" ht="12.75">
      <c r="S7150" s="3"/>
    </row>
    <row r="7151" ht="12.75">
      <c r="S7151" s="3"/>
    </row>
    <row r="7152" ht="12.75">
      <c r="S7152" s="3"/>
    </row>
    <row r="7153" ht="12.75">
      <c r="S7153" s="3"/>
    </row>
    <row r="7154" ht="12.75">
      <c r="S7154" s="3"/>
    </row>
    <row r="7155" ht="12.75">
      <c r="S7155" s="3"/>
    </row>
    <row r="7156" ht="12.75">
      <c r="S7156" s="3"/>
    </row>
    <row r="7157" ht="12.75">
      <c r="S7157" s="3"/>
    </row>
    <row r="7158" ht="12.75">
      <c r="S7158" s="3"/>
    </row>
    <row r="7159" ht="12.75">
      <c r="S7159" s="3"/>
    </row>
    <row r="7160" ht="12.75">
      <c r="S7160" s="3"/>
    </row>
    <row r="7161" ht="12.75">
      <c r="S7161" s="3"/>
    </row>
    <row r="7162" ht="12.75">
      <c r="S7162" s="3"/>
    </row>
    <row r="7163" ht="12.75">
      <c r="S7163" s="3"/>
    </row>
    <row r="7164" ht="12.75">
      <c r="S7164" s="3"/>
    </row>
    <row r="7165" ht="12.75">
      <c r="S7165" s="3"/>
    </row>
    <row r="7166" ht="12.75">
      <c r="S7166" s="3"/>
    </row>
    <row r="7167" ht="12.75">
      <c r="S7167" s="3"/>
    </row>
    <row r="7168" ht="12.75">
      <c r="S7168" s="3"/>
    </row>
    <row r="7169" ht="12.75">
      <c r="S7169" s="3"/>
    </row>
    <row r="7170" ht="12.75">
      <c r="S7170" s="3"/>
    </row>
    <row r="7171" ht="12.75">
      <c r="S7171" s="3"/>
    </row>
    <row r="7172" ht="12.75">
      <c r="S7172" s="3"/>
    </row>
    <row r="7173" ht="12.75">
      <c r="S7173" s="3"/>
    </row>
    <row r="7174" ht="12.75">
      <c r="S7174" s="3"/>
    </row>
    <row r="7175" ht="12.75">
      <c r="S7175" s="3"/>
    </row>
    <row r="7176" ht="12.75">
      <c r="S7176" s="3"/>
    </row>
    <row r="7177" ht="12.75">
      <c r="S7177" s="3"/>
    </row>
    <row r="7178" ht="12.75">
      <c r="S7178" s="3"/>
    </row>
    <row r="7179" ht="12.75">
      <c r="S7179" s="3"/>
    </row>
    <row r="7180" ht="12.75">
      <c r="S7180" s="3"/>
    </row>
    <row r="7181" ht="12.75">
      <c r="S7181" s="3"/>
    </row>
    <row r="7182" ht="12.75">
      <c r="S7182" s="3"/>
    </row>
    <row r="7183" ht="12.75">
      <c r="S7183" s="3"/>
    </row>
    <row r="7184" ht="12.75">
      <c r="S7184" s="3"/>
    </row>
    <row r="7185" ht="12.75">
      <c r="S7185" s="3"/>
    </row>
    <row r="7186" ht="12.75">
      <c r="S7186" s="3"/>
    </row>
    <row r="7187" ht="12.75">
      <c r="S7187" s="3"/>
    </row>
    <row r="7188" ht="12.75">
      <c r="S7188" s="3"/>
    </row>
    <row r="7189" ht="12.75">
      <c r="S7189" s="3"/>
    </row>
    <row r="7190" ht="12.75">
      <c r="S7190" s="3"/>
    </row>
    <row r="7191" ht="12.75">
      <c r="S7191" s="3"/>
    </row>
    <row r="7192" ht="12.75">
      <c r="S7192" s="3"/>
    </row>
    <row r="7193" ht="12.75">
      <c r="S7193" s="3"/>
    </row>
    <row r="7194" ht="12.75">
      <c r="S7194" s="3"/>
    </row>
    <row r="7195" ht="12.75">
      <c r="S7195" s="3"/>
    </row>
    <row r="7196" ht="12.75">
      <c r="S7196" s="3"/>
    </row>
    <row r="7197" ht="12.75">
      <c r="S7197" s="3"/>
    </row>
    <row r="7198" ht="12.75">
      <c r="S7198" s="3"/>
    </row>
    <row r="7199" ht="12.75">
      <c r="S7199" s="3"/>
    </row>
    <row r="7200" ht="12.75">
      <c r="S7200" s="3"/>
    </row>
    <row r="7201" ht="12.75">
      <c r="S7201" s="3"/>
    </row>
    <row r="7202" ht="12.75">
      <c r="S7202" s="3"/>
    </row>
    <row r="7203" ht="12.75">
      <c r="S7203" s="3"/>
    </row>
    <row r="7204" ht="12.75">
      <c r="S7204" s="3"/>
    </row>
    <row r="7205" ht="12.75">
      <c r="S7205" s="3"/>
    </row>
    <row r="7206" ht="12.75">
      <c r="S7206" s="3"/>
    </row>
    <row r="7207" ht="12.75">
      <c r="S7207" s="3"/>
    </row>
    <row r="7208" ht="12.75">
      <c r="S7208" s="3"/>
    </row>
    <row r="7209" ht="12.75">
      <c r="S7209" s="3"/>
    </row>
    <row r="7210" ht="12.75">
      <c r="S7210" s="3"/>
    </row>
    <row r="7211" ht="12.75">
      <c r="S7211" s="3"/>
    </row>
    <row r="7212" ht="12.75">
      <c r="S7212" s="3"/>
    </row>
    <row r="7213" ht="12.75">
      <c r="S7213" s="3"/>
    </row>
    <row r="7214" ht="12.75">
      <c r="S7214" s="3"/>
    </row>
    <row r="7215" ht="12.75">
      <c r="S7215" s="3"/>
    </row>
    <row r="7216" ht="12.75">
      <c r="S7216" s="3"/>
    </row>
    <row r="7217" ht="12.75">
      <c r="S7217" s="3"/>
    </row>
    <row r="7218" ht="12.75">
      <c r="S7218" s="3"/>
    </row>
    <row r="7219" ht="12.75">
      <c r="S7219" s="3"/>
    </row>
    <row r="7220" ht="12.75">
      <c r="S7220" s="3"/>
    </row>
    <row r="7221" ht="12.75">
      <c r="S7221" s="3"/>
    </row>
    <row r="7222" ht="12.75">
      <c r="S7222" s="3"/>
    </row>
    <row r="7223" ht="12.75">
      <c r="S7223" s="3"/>
    </row>
    <row r="7224" ht="12.75">
      <c r="S7224" s="3"/>
    </row>
    <row r="7225" ht="12.75">
      <c r="S7225" s="3"/>
    </row>
    <row r="7226" ht="12.75">
      <c r="S7226" s="3"/>
    </row>
    <row r="7227" ht="12.75">
      <c r="S7227" s="3"/>
    </row>
    <row r="7228" ht="12.75">
      <c r="S7228" s="3"/>
    </row>
    <row r="7229" ht="12.75">
      <c r="S7229" s="3"/>
    </row>
    <row r="7230" ht="12.75">
      <c r="S7230" s="3"/>
    </row>
    <row r="7231" ht="12.75">
      <c r="S7231" s="3"/>
    </row>
    <row r="7232" ht="12.75">
      <c r="S7232" s="3"/>
    </row>
    <row r="7233" ht="12.75">
      <c r="S7233" s="3"/>
    </row>
    <row r="7234" ht="12.75">
      <c r="S7234" s="3"/>
    </row>
    <row r="7235" ht="12.75">
      <c r="S7235" s="3"/>
    </row>
    <row r="7236" ht="12.75">
      <c r="S7236" s="3"/>
    </row>
    <row r="7237" ht="12.75">
      <c r="S7237" s="3"/>
    </row>
    <row r="7238" ht="12.75">
      <c r="S7238" s="3"/>
    </row>
    <row r="7239" ht="12.75">
      <c r="S7239" s="3"/>
    </row>
    <row r="7240" ht="12.75">
      <c r="S7240" s="3"/>
    </row>
    <row r="7241" ht="12.75">
      <c r="S7241" s="3"/>
    </row>
    <row r="7242" ht="12.75">
      <c r="S7242" s="3"/>
    </row>
    <row r="7243" ht="12.75">
      <c r="S7243" s="3"/>
    </row>
    <row r="7244" ht="12.75">
      <c r="S7244" s="3"/>
    </row>
    <row r="7245" ht="12.75">
      <c r="S7245" s="3"/>
    </row>
    <row r="7246" ht="12.75">
      <c r="S7246" s="3"/>
    </row>
    <row r="7247" ht="12.75">
      <c r="S7247" s="3"/>
    </row>
    <row r="7248" ht="12.75">
      <c r="S7248" s="3"/>
    </row>
    <row r="7249" ht="12.75">
      <c r="S7249" s="3"/>
    </row>
    <row r="7250" ht="12.75">
      <c r="S7250" s="3"/>
    </row>
    <row r="7251" ht="12.75">
      <c r="S7251" s="3"/>
    </row>
    <row r="7252" ht="12.75">
      <c r="S7252" s="3"/>
    </row>
    <row r="7253" ht="12.75">
      <c r="S7253" s="3"/>
    </row>
    <row r="7254" ht="12.75">
      <c r="S7254" s="3"/>
    </row>
    <row r="7255" ht="12.75">
      <c r="S7255" s="3"/>
    </row>
    <row r="7256" ht="12.75">
      <c r="S7256" s="3"/>
    </row>
    <row r="7257" ht="12.75">
      <c r="S7257" s="3"/>
    </row>
    <row r="7258" ht="12.75">
      <c r="S7258" s="3"/>
    </row>
    <row r="7259" ht="12.75">
      <c r="S7259" s="3"/>
    </row>
    <row r="7260" ht="12.75">
      <c r="S7260" s="3"/>
    </row>
    <row r="7261" ht="12.75">
      <c r="S7261" s="3"/>
    </row>
    <row r="7262" ht="12.75">
      <c r="S7262" s="3"/>
    </row>
    <row r="7263" ht="12.75">
      <c r="S7263" s="3"/>
    </row>
    <row r="7264" ht="12.75">
      <c r="S7264" s="3"/>
    </row>
    <row r="7265" ht="12.75">
      <c r="S7265" s="3"/>
    </row>
    <row r="7266" ht="12.75">
      <c r="S7266" s="3"/>
    </row>
    <row r="7267" ht="12.75">
      <c r="S7267" s="3"/>
    </row>
    <row r="7268" ht="12.75">
      <c r="S7268" s="3"/>
    </row>
    <row r="7269" ht="12.75">
      <c r="S7269" s="3"/>
    </row>
    <row r="7270" ht="12.75">
      <c r="S7270" s="3"/>
    </row>
    <row r="7271" ht="12.75">
      <c r="S7271" s="3"/>
    </row>
    <row r="7272" ht="12.75">
      <c r="S7272" s="3"/>
    </row>
    <row r="7273" ht="12.75">
      <c r="S7273" s="3"/>
    </row>
    <row r="7274" ht="12.75">
      <c r="S7274" s="3"/>
    </row>
    <row r="7275" ht="12.75">
      <c r="S7275" s="3"/>
    </row>
    <row r="7276" ht="12.75">
      <c r="S7276" s="3"/>
    </row>
    <row r="7277" ht="12.75">
      <c r="S7277" s="3"/>
    </row>
    <row r="7278" ht="12.75">
      <c r="S7278" s="3"/>
    </row>
    <row r="7279" ht="12.75">
      <c r="S7279" s="3"/>
    </row>
    <row r="7280" ht="12.75">
      <c r="S7280" s="3"/>
    </row>
    <row r="7281" ht="12.75">
      <c r="S7281" s="3"/>
    </row>
    <row r="7282" ht="12.75">
      <c r="S7282" s="3"/>
    </row>
    <row r="7283" ht="12.75">
      <c r="S7283" s="3"/>
    </row>
    <row r="7284" ht="12.75">
      <c r="S7284" s="3"/>
    </row>
    <row r="7285" ht="12.75">
      <c r="S7285" s="3"/>
    </row>
    <row r="7286" ht="12.75">
      <c r="S7286" s="3"/>
    </row>
    <row r="7287" ht="12.75">
      <c r="S7287" s="3"/>
    </row>
    <row r="7288" ht="12.75">
      <c r="S7288" s="3"/>
    </row>
    <row r="7289" ht="12.75">
      <c r="S7289" s="3"/>
    </row>
    <row r="7290" ht="12.75">
      <c r="S7290" s="3"/>
    </row>
    <row r="7291" ht="12.75">
      <c r="S7291" s="3"/>
    </row>
    <row r="7292" ht="12.75">
      <c r="S7292" s="3"/>
    </row>
    <row r="7293" ht="12.75">
      <c r="S7293" s="3"/>
    </row>
    <row r="7294" ht="12.75">
      <c r="S7294" s="3"/>
    </row>
    <row r="7295" ht="12.75">
      <c r="S7295" s="3"/>
    </row>
    <row r="7296" ht="12.75">
      <c r="S7296" s="3"/>
    </row>
    <row r="7297" ht="12.75">
      <c r="S7297" s="3"/>
    </row>
    <row r="7298" ht="12.75">
      <c r="S7298" s="3"/>
    </row>
    <row r="7299" ht="12.75">
      <c r="S7299" s="3"/>
    </row>
    <row r="7300" ht="12.75">
      <c r="S7300" s="3"/>
    </row>
    <row r="7301" ht="12.75">
      <c r="S7301" s="3"/>
    </row>
    <row r="7302" ht="12.75">
      <c r="S7302" s="3"/>
    </row>
    <row r="7303" ht="12.75">
      <c r="S7303" s="3"/>
    </row>
    <row r="7304" ht="12.75">
      <c r="S7304" s="3"/>
    </row>
    <row r="7305" ht="12.75">
      <c r="S7305" s="3"/>
    </row>
    <row r="7306" ht="12.75">
      <c r="S7306" s="3"/>
    </row>
    <row r="7307" ht="12.75">
      <c r="S7307" s="3"/>
    </row>
    <row r="7308" ht="12.75">
      <c r="S7308" s="3"/>
    </row>
    <row r="7309" ht="12.75">
      <c r="S7309" s="3"/>
    </row>
    <row r="7310" ht="12.75">
      <c r="S7310" s="3"/>
    </row>
    <row r="7311" ht="12.75">
      <c r="S7311" s="3"/>
    </row>
    <row r="7312" ht="12.75">
      <c r="S7312" s="3"/>
    </row>
    <row r="7313" ht="12.75">
      <c r="S7313" s="3"/>
    </row>
    <row r="7314" ht="12.75">
      <c r="S7314" s="3"/>
    </row>
    <row r="7315" ht="12.75">
      <c r="S7315" s="3"/>
    </row>
    <row r="7316" ht="12.75">
      <c r="S7316" s="3"/>
    </row>
    <row r="7317" ht="12.75">
      <c r="S7317" s="3"/>
    </row>
    <row r="7318" ht="12.75">
      <c r="S7318" s="3"/>
    </row>
    <row r="7319" ht="12.75">
      <c r="S7319" s="3"/>
    </row>
    <row r="7320" ht="12.75">
      <c r="S7320" s="3"/>
    </row>
    <row r="7321" ht="12.75">
      <c r="S7321" s="3"/>
    </row>
    <row r="7322" ht="12.75">
      <c r="S7322" s="3"/>
    </row>
    <row r="7323" ht="12.75">
      <c r="S7323" s="3"/>
    </row>
    <row r="7324" ht="12.75">
      <c r="S7324" s="3"/>
    </row>
    <row r="7325" ht="12.75">
      <c r="S7325" s="3"/>
    </row>
    <row r="7326" ht="12.75">
      <c r="S7326" s="3"/>
    </row>
    <row r="7327" ht="12.75">
      <c r="S7327" s="3"/>
    </row>
    <row r="7328" ht="12.75">
      <c r="S7328" s="3"/>
    </row>
    <row r="7329" ht="12.75">
      <c r="S7329" s="3"/>
    </row>
    <row r="7330" ht="12.75">
      <c r="S7330" s="3"/>
    </row>
    <row r="7331" ht="12.75">
      <c r="S7331" s="3"/>
    </row>
    <row r="7332" ht="12.75">
      <c r="S7332" s="3"/>
    </row>
    <row r="7333" ht="12.75">
      <c r="S7333" s="3"/>
    </row>
    <row r="7334" ht="12.75">
      <c r="S7334" s="3"/>
    </row>
    <row r="7335" ht="12.75">
      <c r="S7335" s="3"/>
    </row>
    <row r="7336" ht="12.75">
      <c r="S7336" s="3"/>
    </row>
    <row r="7337" ht="12.75">
      <c r="S7337" s="3"/>
    </row>
    <row r="7338" ht="12.75">
      <c r="S7338" s="3"/>
    </row>
    <row r="7339" ht="12.75">
      <c r="S7339" s="3"/>
    </row>
    <row r="7340" ht="12.75">
      <c r="S7340" s="3"/>
    </row>
    <row r="7341" ht="12.75">
      <c r="S7341" s="3"/>
    </row>
    <row r="7342" ht="12.75">
      <c r="S7342" s="3"/>
    </row>
    <row r="7343" ht="12.75">
      <c r="S7343" s="3"/>
    </row>
    <row r="7344" ht="12.75">
      <c r="S7344" s="3"/>
    </row>
    <row r="7345" ht="12.75">
      <c r="S7345" s="3"/>
    </row>
    <row r="7346" ht="12.75">
      <c r="S7346" s="3"/>
    </row>
    <row r="7347" ht="12.75">
      <c r="S7347" s="3"/>
    </row>
    <row r="7348" ht="12.75">
      <c r="S7348" s="3"/>
    </row>
    <row r="7349" ht="12.75">
      <c r="S7349" s="3"/>
    </row>
    <row r="7350" ht="12.75">
      <c r="S7350" s="3"/>
    </row>
    <row r="7351" ht="12.75">
      <c r="S7351" s="3"/>
    </row>
    <row r="7352" ht="12.75">
      <c r="S7352" s="3"/>
    </row>
    <row r="7353" ht="12.75">
      <c r="S7353" s="3"/>
    </row>
    <row r="7354" ht="12.75">
      <c r="S7354" s="3"/>
    </row>
    <row r="7355" ht="12.75">
      <c r="S7355" s="3"/>
    </row>
    <row r="7356" ht="12.75">
      <c r="S7356" s="3"/>
    </row>
    <row r="7357" ht="12.75">
      <c r="S7357" s="3"/>
    </row>
    <row r="7358" ht="12.75">
      <c r="S7358" s="3"/>
    </row>
    <row r="7359" ht="12.75">
      <c r="S7359" s="3"/>
    </row>
    <row r="7360" ht="12.75">
      <c r="S7360" s="3"/>
    </row>
    <row r="7361" ht="12.75">
      <c r="S7361" s="3"/>
    </row>
    <row r="7362" ht="12.75">
      <c r="S7362" s="3"/>
    </row>
    <row r="7363" ht="12.75">
      <c r="S7363" s="3"/>
    </row>
    <row r="7364" ht="12.75">
      <c r="S7364" s="3"/>
    </row>
    <row r="7365" ht="12.75">
      <c r="S7365" s="3"/>
    </row>
    <row r="7366" ht="12.75">
      <c r="S7366" s="3"/>
    </row>
    <row r="7367" ht="12.75">
      <c r="S7367" s="3"/>
    </row>
    <row r="7368" ht="12.75">
      <c r="S7368" s="3"/>
    </row>
    <row r="7369" ht="12.75">
      <c r="S7369" s="3"/>
    </row>
    <row r="7370" ht="12.75">
      <c r="S7370" s="3"/>
    </row>
    <row r="7371" ht="12.75">
      <c r="S7371" s="3"/>
    </row>
    <row r="7372" ht="12.75">
      <c r="S7372" s="3"/>
    </row>
    <row r="7373" ht="12.75">
      <c r="S7373" s="3"/>
    </row>
    <row r="7374" ht="12.75">
      <c r="S7374" s="3"/>
    </row>
    <row r="7375" ht="12.75">
      <c r="S7375" s="3"/>
    </row>
    <row r="7376" ht="12.75">
      <c r="S7376" s="3"/>
    </row>
    <row r="7377" ht="12.75">
      <c r="S7377" s="3"/>
    </row>
    <row r="7378" ht="12.75">
      <c r="S7378" s="3"/>
    </row>
    <row r="7379" ht="12.75">
      <c r="S7379" s="3"/>
    </row>
    <row r="7380" ht="12.75">
      <c r="S7380" s="3"/>
    </row>
    <row r="7381" ht="12.75">
      <c r="S7381" s="3"/>
    </row>
    <row r="7382" ht="12.75">
      <c r="S7382" s="3"/>
    </row>
    <row r="7383" ht="12.75">
      <c r="S7383" s="3"/>
    </row>
    <row r="7384" ht="12.75">
      <c r="S7384" s="3"/>
    </row>
    <row r="7385" ht="12.75">
      <c r="S7385" s="3"/>
    </row>
    <row r="7386" ht="12.75">
      <c r="S7386" s="3"/>
    </row>
    <row r="7387" ht="12.75">
      <c r="S7387" s="3"/>
    </row>
    <row r="7388" ht="12.75">
      <c r="S7388" s="3"/>
    </row>
    <row r="7389" ht="12.75">
      <c r="S7389" s="3"/>
    </row>
    <row r="7390" ht="12.75">
      <c r="S7390" s="3"/>
    </row>
    <row r="7391" ht="12.75">
      <c r="S7391" s="3"/>
    </row>
    <row r="7392" ht="12.75">
      <c r="S7392" s="3"/>
    </row>
    <row r="7393" ht="12.75">
      <c r="S7393" s="3"/>
    </row>
    <row r="7394" ht="12.75">
      <c r="S7394" s="3"/>
    </row>
    <row r="7395" ht="12.75">
      <c r="S7395" s="3"/>
    </row>
    <row r="7396" ht="12.75">
      <c r="S7396" s="3"/>
    </row>
    <row r="7397" ht="12.75">
      <c r="S7397" s="3"/>
    </row>
    <row r="7398" ht="12.75">
      <c r="S7398" s="3"/>
    </row>
    <row r="7399" ht="12.75">
      <c r="S7399" s="3"/>
    </row>
    <row r="7400" ht="12.75">
      <c r="S7400" s="3"/>
    </row>
    <row r="7401" ht="12.75">
      <c r="S7401" s="3"/>
    </row>
    <row r="7402" ht="12.75">
      <c r="S7402" s="3"/>
    </row>
    <row r="7403" ht="12.75">
      <c r="S7403" s="3"/>
    </row>
    <row r="7404" ht="12.75">
      <c r="S7404" s="3"/>
    </row>
    <row r="7405" ht="12.75">
      <c r="S7405" s="3"/>
    </row>
    <row r="7406" ht="12.75">
      <c r="S7406" s="3"/>
    </row>
    <row r="7407" ht="12.75">
      <c r="S7407" s="3"/>
    </row>
    <row r="7408" ht="12.75">
      <c r="S7408" s="3"/>
    </row>
    <row r="7409" ht="12.75">
      <c r="S7409" s="3"/>
    </row>
    <row r="7410" ht="12.75">
      <c r="S7410" s="3"/>
    </row>
    <row r="7411" ht="12.75">
      <c r="S7411" s="3"/>
    </row>
    <row r="7412" ht="12.75">
      <c r="S7412" s="3"/>
    </row>
    <row r="7413" ht="12.75">
      <c r="S7413" s="3"/>
    </row>
    <row r="7414" ht="12.75">
      <c r="S7414" s="3"/>
    </row>
    <row r="7415" ht="12.75">
      <c r="S7415" s="3"/>
    </row>
    <row r="7416" ht="12.75">
      <c r="S7416" s="3"/>
    </row>
    <row r="7417" ht="12.75">
      <c r="S7417" s="3"/>
    </row>
    <row r="7418" ht="12.75">
      <c r="S7418" s="3"/>
    </row>
    <row r="7419" ht="12.75">
      <c r="S7419" s="3"/>
    </row>
    <row r="7420" ht="12.75">
      <c r="S7420" s="3"/>
    </row>
    <row r="7421" ht="12.75">
      <c r="S7421" s="3"/>
    </row>
    <row r="7422" ht="12.75">
      <c r="S7422" s="3"/>
    </row>
    <row r="7423" ht="12.75">
      <c r="S7423" s="3"/>
    </row>
    <row r="7424" ht="12.75">
      <c r="S7424" s="3"/>
    </row>
    <row r="7425" ht="12.75">
      <c r="S7425" s="3"/>
    </row>
    <row r="7426" ht="12.75">
      <c r="S7426" s="3"/>
    </row>
    <row r="7427" ht="12.75">
      <c r="S7427" s="3"/>
    </row>
    <row r="7428" ht="12.75">
      <c r="S7428" s="3"/>
    </row>
    <row r="7429" ht="12.75">
      <c r="S7429" s="3"/>
    </row>
    <row r="7430" ht="12.75">
      <c r="S7430" s="3"/>
    </row>
    <row r="7431" ht="12.75">
      <c r="S7431" s="3"/>
    </row>
    <row r="7432" ht="12.75">
      <c r="S7432" s="3"/>
    </row>
    <row r="7433" ht="12.75">
      <c r="S7433" s="3"/>
    </row>
    <row r="7434" ht="12.75">
      <c r="S7434" s="3"/>
    </row>
    <row r="7435" ht="12.75">
      <c r="S7435" s="3"/>
    </row>
    <row r="7436" ht="12.75">
      <c r="S7436" s="3"/>
    </row>
    <row r="7437" ht="12.75">
      <c r="S7437" s="3"/>
    </row>
    <row r="7438" ht="12.75">
      <c r="S7438" s="3"/>
    </row>
    <row r="7439" ht="12.75">
      <c r="S7439" s="3"/>
    </row>
    <row r="7440" ht="12.75">
      <c r="S7440" s="3"/>
    </row>
    <row r="7441" ht="12.75">
      <c r="S7441" s="3"/>
    </row>
    <row r="7442" ht="12.75">
      <c r="S7442" s="3"/>
    </row>
    <row r="7443" ht="12.75">
      <c r="S7443" s="3"/>
    </row>
    <row r="7444" ht="12.75">
      <c r="S7444" s="3"/>
    </row>
    <row r="7445" ht="12.75">
      <c r="S7445" s="3"/>
    </row>
    <row r="7446" ht="12.75">
      <c r="S7446" s="3"/>
    </row>
    <row r="7447" ht="12.75">
      <c r="S7447" s="3"/>
    </row>
    <row r="7448" ht="12.75">
      <c r="S7448" s="3"/>
    </row>
    <row r="7449" ht="12.75">
      <c r="S7449" s="3"/>
    </row>
    <row r="7450" ht="12.75">
      <c r="S7450" s="3"/>
    </row>
    <row r="7451" ht="12.75">
      <c r="S7451" s="3"/>
    </row>
    <row r="7452" ht="12.75">
      <c r="S7452" s="3"/>
    </row>
    <row r="7453" ht="12.75">
      <c r="S7453" s="3"/>
    </row>
    <row r="7454" ht="12.75">
      <c r="S7454" s="3"/>
    </row>
    <row r="7455" ht="12.75">
      <c r="S7455" s="3"/>
    </row>
    <row r="7456" ht="12.75">
      <c r="S7456" s="3"/>
    </row>
    <row r="7457" ht="12.75">
      <c r="S7457" s="3"/>
    </row>
    <row r="7458" ht="12.75">
      <c r="S7458" s="3"/>
    </row>
    <row r="7459" ht="12.75">
      <c r="S7459" s="3"/>
    </row>
    <row r="7460" ht="12.75">
      <c r="S7460" s="3"/>
    </row>
    <row r="7461" ht="12.75">
      <c r="S7461" s="3"/>
    </row>
    <row r="7462" ht="12.75">
      <c r="S7462" s="3"/>
    </row>
    <row r="7463" ht="12.75">
      <c r="S7463" s="3"/>
    </row>
    <row r="7464" ht="12.75">
      <c r="S7464" s="3"/>
    </row>
    <row r="7465" ht="12.75">
      <c r="S7465" s="3"/>
    </row>
    <row r="7466" ht="12.75">
      <c r="S7466" s="3"/>
    </row>
    <row r="7467" ht="12.75">
      <c r="S7467" s="3"/>
    </row>
    <row r="7468" ht="12.75">
      <c r="S7468" s="3"/>
    </row>
    <row r="7469" ht="12.75">
      <c r="S7469" s="3"/>
    </row>
    <row r="7470" ht="12.75">
      <c r="S7470" s="3"/>
    </row>
    <row r="7471" ht="12.75">
      <c r="S7471" s="3"/>
    </row>
    <row r="7472" ht="12.75">
      <c r="S7472" s="3"/>
    </row>
    <row r="7473" ht="12.75">
      <c r="S7473" s="3"/>
    </row>
    <row r="7474" ht="12.75">
      <c r="S7474" s="3"/>
    </row>
    <row r="7475" ht="12.75">
      <c r="S7475" s="3"/>
    </row>
    <row r="7476" ht="12.75">
      <c r="S7476" s="3"/>
    </row>
    <row r="7477" ht="12.75">
      <c r="S7477" s="3"/>
    </row>
    <row r="7478" ht="12.75">
      <c r="S7478" s="3"/>
    </row>
    <row r="7479" ht="12.75">
      <c r="S7479" s="3"/>
    </row>
    <row r="7480" ht="12.75">
      <c r="S7480" s="3"/>
    </row>
    <row r="7481" ht="12.75">
      <c r="S7481" s="3"/>
    </row>
    <row r="7482" ht="12.75">
      <c r="S7482" s="3"/>
    </row>
    <row r="7483" ht="12.75">
      <c r="S7483" s="3"/>
    </row>
    <row r="7484" ht="12.75">
      <c r="S7484" s="3"/>
    </row>
    <row r="7485" ht="12.75">
      <c r="S7485" s="3"/>
    </row>
    <row r="7486" ht="12.75">
      <c r="S7486" s="3"/>
    </row>
    <row r="7487" ht="12.75">
      <c r="S7487" s="3"/>
    </row>
    <row r="7488" ht="12.75">
      <c r="S7488" s="3"/>
    </row>
    <row r="7489" ht="12.75">
      <c r="S7489" s="3"/>
    </row>
    <row r="7490" ht="12.75">
      <c r="S7490" s="3"/>
    </row>
    <row r="7491" ht="12.75">
      <c r="S7491" s="3"/>
    </row>
    <row r="7492" ht="12.75">
      <c r="S7492" s="3"/>
    </row>
    <row r="7493" ht="12.75">
      <c r="S7493" s="3"/>
    </row>
    <row r="7494" ht="12.75">
      <c r="S7494" s="3"/>
    </row>
    <row r="7495" ht="12.75">
      <c r="S7495" s="3"/>
    </row>
    <row r="7496" ht="12.75">
      <c r="S7496" s="3"/>
    </row>
    <row r="7497" ht="12.75">
      <c r="S7497" s="3"/>
    </row>
    <row r="7498" ht="12.75">
      <c r="S7498" s="3"/>
    </row>
    <row r="7499" ht="12.75">
      <c r="S7499" s="3"/>
    </row>
    <row r="7500" ht="12.75">
      <c r="S7500" s="3"/>
    </row>
    <row r="7501" ht="12.75">
      <c r="S7501" s="3"/>
    </row>
    <row r="7502" ht="12.75">
      <c r="S7502" s="3"/>
    </row>
    <row r="7503" ht="12.75">
      <c r="S7503" s="3"/>
    </row>
    <row r="7504" ht="12.75">
      <c r="S7504" s="3"/>
    </row>
    <row r="7505" ht="12.75">
      <c r="S7505" s="3"/>
    </row>
    <row r="7506" ht="12.75">
      <c r="S7506" s="3"/>
    </row>
    <row r="7507" ht="12.75">
      <c r="S7507" s="3"/>
    </row>
    <row r="7508" ht="12.75">
      <c r="S7508" s="3"/>
    </row>
    <row r="7509" ht="12.75">
      <c r="S7509" s="3"/>
    </row>
    <row r="7510" ht="12.75">
      <c r="S7510" s="3"/>
    </row>
    <row r="7511" ht="12.75">
      <c r="S7511" s="3"/>
    </row>
    <row r="7512" ht="12.75">
      <c r="S7512" s="3"/>
    </row>
    <row r="7513" ht="12.75">
      <c r="S7513" s="3"/>
    </row>
    <row r="7514" ht="12.75">
      <c r="S7514" s="3"/>
    </row>
    <row r="7515" ht="12.75">
      <c r="S7515" s="3"/>
    </row>
    <row r="7516" ht="12.75">
      <c r="S7516" s="3"/>
    </row>
    <row r="7517" ht="12.75">
      <c r="S7517" s="3"/>
    </row>
    <row r="7518" ht="12.75">
      <c r="S7518" s="3"/>
    </row>
    <row r="7519" ht="12.75">
      <c r="S7519" s="3"/>
    </row>
    <row r="7520" ht="12.75">
      <c r="S7520" s="3"/>
    </row>
    <row r="7521" ht="12.75">
      <c r="S7521" s="3"/>
    </row>
    <row r="7522" ht="12.75">
      <c r="S7522" s="3"/>
    </row>
    <row r="7523" ht="12.75">
      <c r="S7523" s="3"/>
    </row>
    <row r="7524" ht="12.75">
      <c r="S7524" s="3"/>
    </row>
    <row r="7525" ht="12.75">
      <c r="S7525" s="3"/>
    </row>
    <row r="7526" ht="12.75">
      <c r="S7526" s="3"/>
    </row>
    <row r="7527" ht="12.75">
      <c r="S7527" s="3"/>
    </row>
    <row r="7528" ht="12.75">
      <c r="S7528" s="3"/>
    </row>
    <row r="7529" ht="12.75">
      <c r="S7529" s="3"/>
    </row>
    <row r="7530" ht="12.75">
      <c r="S7530" s="3"/>
    </row>
    <row r="7531" ht="12.75">
      <c r="S7531" s="3"/>
    </row>
    <row r="7532" ht="12.75">
      <c r="S7532" s="3"/>
    </row>
    <row r="7533" ht="12.75">
      <c r="S7533" s="3"/>
    </row>
    <row r="7534" ht="12.75">
      <c r="S7534" s="3"/>
    </row>
    <row r="7535" ht="12.75">
      <c r="S7535" s="3"/>
    </row>
    <row r="7536" ht="12.75">
      <c r="S7536" s="3"/>
    </row>
    <row r="7537" ht="12.75">
      <c r="S7537" s="3"/>
    </row>
    <row r="7538" ht="12.75">
      <c r="S7538" s="3"/>
    </row>
    <row r="7539" ht="12.75">
      <c r="S7539" s="3"/>
    </row>
    <row r="7540" ht="12.75">
      <c r="S7540" s="3"/>
    </row>
    <row r="7541" ht="12.75">
      <c r="S7541" s="3"/>
    </row>
    <row r="7542" ht="12.75">
      <c r="S7542" s="3"/>
    </row>
    <row r="7543" ht="12.75">
      <c r="S7543" s="3"/>
    </row>
    <row r="7544" ht="12.75">
      <c r="S7544" s="3"/>
    </row>
    <row r="7545" ht="12.75">
      <c r="S7545" s="3"/>
    </row>
    <row r="7546" ht="12.75">
      <c r="S7546" s="3"/>
    </row>
    <row r="7547" ht="12.75">
      <c r="S7547" s="3"/>
    </row>
    <row r="7548" ht="12.75">
      <c r="S7548" s="3"/>
    </row>
    <row r="7549" ht="12.75">
      <c r="S7549" s="3"/>
    </row>
    <row r="7550" ht="12.75">
      <c r="S7550" s="3"/>
    </row>
    <row r="7551" ht="12.75">
      <c r="S7551" s="3"/>
    </row>
    <row r="7552" ht="12.75">
      <c r="S7552" s="3"/>
    </row>
    <row r="7553" ht="12.75">
      <c r="S7553" s="3"/>
    </row>
    <row r="7554" ht="12.75">
      <c r="S7554" s="3"/>
    </row>
    <row r="7555" ht="12.75">
      <c r="S7555" s="3"/>
    </row>
    <row r="7556" ht="12.75">
      <c r="S7556" s="3"/>
    </row>
    <row r="7557" ht="12.75">
      <c r="S7557" s="3"/>
    </row>
    <row r="7558" ht="12.75">
      <c r="S7558" s="3"/>
    </row>
    <row r="7559" ht="12.75">
      <c r="S7559" s="3"/>
    </row>
    <row r="7560" ht="12.75">
      <c r="S7560" s="3"/>
    </row>
    <row r="7561" ht="12.75">
      <c r="S7561" s="3"/>
    </row>
    <row r="7562" ht="12.75">
      <c r="S7562" s="3"/>
    </row>
    <row r="7563" ht="12.75">
      <c r="S7563" s="3"/>
    </row>
    <row r="7564" ht="12.75">
      <c r="S7564" s="3"/>
    </row>
    <row r="7565" ht="12.75">
      <c r="S7565" s="3"/>
    </row>
    <row r="7566" ht="12.75">
      <c r="S7566" s="3"/>
    </row>
    <row r="7567" ht="12.75">
      <c r="S7567" s="3"/>
    </row>
    <row r="7568" ht="12.75">
      <c r="S7568" s="3"/>
    </row>
    <row r="7569" ht="12.75">
      <c r="S7569" s="3"/>
    </row>
    <row r="7570" ht="12.75">
      <c r="S7570" s="3"/>
    </row>
    <row r="7571" ht="12.75">
      <c r="S7571" s="3"/>
    </row>
    <row r="7572" ht="12.75">
      <c r="S7572" s="3"/>
    </row>
    <row r="7573" ht="12.75">
      <c r="S7573" s="3"/>
    </row>
    <row r="7574" ht="12.75">
      <c r="S7574" s="3"/>
    </row>
    <row r="7575" ht="12.75">
      <c r="S7575" s="3"/>
    </row>
    <row r="7576" ht="12.75">
      <c r="S7576" s="3"/>
    </row>
    <row r="7577" ht="12.75">
      <c r="S7577" s="3"/>
    </row>
    <row r="7578" ht="12.75">
      <c r="S7578" s="3"/>
    </row>
    <row r="7579" ht="12.75">
      <c r="S7579" s="3"/>
    </row>
    <row r="7580" ht="12.75">
      <c r="S7580" s="3"/>
    </row>
    <row r="7581" ht="12.75">
      <c r="S7581" s="3"/>
    </row>
    <row r="7582" ht="12.75">
      <c r="S7582" s="3"/>
    </row>
    <row r="7583" ht="12.75">
      <c r="S7583" s="3"/>
    </row>
    <row r="7584" ht="12.75">
      <c r="S7584" s="3"/>
    </row>
    <row r="7585" ht="12.75">
      <c r="S7585" s="3"/>
    </row>
    <row r="7586" ht="12.75">
      <c r="S7586" s="3"/>
    </row>
    <row r="7587" ht="12.75">
      <c r="S7587" s="3"/>
    </row>
    <row r="7588" ht="12.75">
      <c r="S7588" s="3"/>
    </row>
    <row r="7589" ht="12.75">
      <c r="S7589" s="3"/>
    </row>
    <row r="7590" ht="12.75">
      <c r="S7590" s="3"/>
    </row>
    <row r="7591" ht="12.75">
      <c r="S7591" s="3"/>
    </row>
    <row r="7592" ht="12.75">
      <c r="S7592" s="3"/>
    </row>
    <row r="7593" ht="12.75">
      <c r="S7593" s="3"/>
    </row>
    <row r="7594" ht="12.75">
      <c r="S7594" s="3"/>
    </row>
    <row r="7595" ht="12.75">
      <c r="S7595" s="3"/>
    </row>
    <row r="7596" ht="12.75">
      <c r="S7596" s="3"/>
    </row>
    <row r="7597" ht="12.75">
      <c r="S7597" s="3"/>
    </row>
    <row r="7598" ht="12.75">
      <c r="S7598" s="3"/>
    </row>
    <row r="7599" ht="12.75">
      <c r="S7599" s="3"/>
    </row>
    <row r="7600" ht="12.75">
      <c r="S7600" s="3"/>
    </row>
    <row r="7601" ht="12.75">
      <c r="S7601" s="3"/>
    </row>
    <row r="7602" ht="12.75">
      <c r="S7602" s="3"/>
    </row>
    <row r="7603" ht="12.75">
      <c r="S7603" s="3"/>
    </row>
    <row r="7604" ht="12.75">
      <c r="S7604" s="3"/>
    </row>
    <row r="7605" ht="12.75">
      <c r="S7605" s="3"/>
    </row>
    <row r="7606" ht="12.75">
      <c r="S7606" s="3"/>
    </row>
    <row r="7607" ht="12.75">
      <c r="S7607" s="3"/>
    </row>
    <row r="7608" ht="12.75">
      <c r="S7608" s="3"/>
    </row>
    <row r="7609" ht="12.75">
      <c r="S7609" s="3"/>
    </row>
    <row r="7610" ht="12.75">
      <c r="S7610" s="3"/>
    </row>
    <row r="7611" ht="12.75">
      <c r="S7611" s="3"/>
    </row>
    <row r="7612" ht="12.75">
      <c r="S7612" s="3"/>
    </row>
    <row r="7613" ht="12.75">
      <c r="S7613" s="3"/>
    </row>
    <row r="7614" ht="12.75">
      <c r="S7614" s="3"/>
    </row>
    <row r="7615" ht="12.75">
      <c r="S7615" s="3"/>
    </row>
    <row r="7616" ht="12.75">
      <c r="S7616" s="3"/>
    </row>
    <row r="7617" ht="12.75">
      <c r="S7617" s="3"/>
    </row>
    <row r="7618" ht="12.75">
      <c r="S7618" s="3"/>
    </row>
    <row r="7619" ht="12.75">
      <c r="S7619" s="3"/>
    </row>
    <row r="7620" ht="12.75">
      <c r="S7620" s="3"/>
    </row>
    <row r="7621" ht="12.75">
      <c r="S7621" s="3"/>
    </row>
    <row r="7622" ht="12.75">
      <c r="S7622" s="3"/>
    </row>
    <row r="7623" ht="12.75">
      <c r="S7623" s="3"/>
    </row>
    <row r="7624" ht="12.75">
      <c r="S7624" s="3"/>
    </row>
    <row r="7625" ht="12.75">
      <c r="S7625" s="3"/>
    </row>
    <row r="7626" ht="12.75">
      <c r="S7626" s="3"/>
    </row>
    <row r="7627" ht="12.75">
      <c r="S7627" s="3"/>
    </row>
    <row r="7628" ht="12.75">
      <c r="S7628" s="3"/>
    </row>
    <row r="7629" ht="12.75">
      <c r="S7629" s="3"/>
    </row>
    <row r="7630" ht="12.75">
      <c r="S7630" s="3"/>
    </row>
    <row r="7631" ht="12.75">
      <c r="S7631" s="3"/>
    </row>
    <row r="7632" ht="12.75">
      <c r="S7632" s="3"/>
    </row>
    <row r="7633" ht="12.75">
      <c r="S7633" s="3"/>
    </row>
    <row r="7634" ht="12.75">
      <c r="S7634" s="3"/>
    </row>
    <row r="7635" ht="12.75">
      <c r="S7635" s="3"/>
    </row>
    <row r="7636" ht="12.75">
      <c r="S7636" s="3"/>
    </row>
    <row r="7637" ht="12.75">
      <c r="S7637" s="3"/>
    </row>
    <row r="7638" ht="12.75">
      <c r="S7638" s="3"/>
    </row>
    <row r="7639" ht="12.75">
      <c r="S7639" s="3"/>
    </row>
    <row r="7640" ht="12.75">
      <c r="S7640" s="3"/>
    </row>
    <row r="7641" ht="12.75">
      <c r="S7641" s="3"/>
    </row>
    <row r="7642" ht="12.75">
      <c r="S7642" s="3"/>
    </row>
    <row r="7643" ht="12.75">
      <c r="S7643" s="3"/>
    </row>
    <row r="7644" ht="12.75">
      <c r="S7644" s="3"/>
    </row>
    <row r="7645" ht="12.75">
      <c r="S7645" s="3"/>
    </row>
    <row r="7646" ht="12.75">
      <c r="S7646" s="3"/>
    </row>
    <row r="7647" ht="12.75">
      <c r="S7647" s="3"/>
    </row>
    <row r="7648" ht="12.75">
      <c r="S7648" s="3"/>
    </row>
    <row r="7649" ht="12.75">
      <c r="S7649" s="3"/>
    </row>
    <row r="7650" ht="12.75">
      <c r="S7650" s="3"/>
    </row>
    <row r="7651" ht="12.75">
      <c r="S7651" s="3"/>
    </row>
    <row r="7652" ht="12.75">
      <c r="S7652" s="3"/>
    </row>
    <row r="7653" ht="12.75">
      <c r="S7653" s="3"/>
    </row>
    <row r="7654" ht="12.75">
      <c r="S7654" s="3"/>
    </row>
    <row r="7655" ht="12.75">
      <c r="S7655" s="3"/>
    </row>
    <row r="7656" ht="12.75">
      <c r="S7656" s="3"/>
    </row>
    <row r="7657" ht="12.75">
      <c r="S7657" s="3"/>
    </row>
    <row r="7658" ht="12.75">
      <c r="S7658" s="3"/>
    </row>
    <row r="7659" ht="12.75">
      <c r="S7659" s="3"/>
    </row>
    <row r="7660" ht="12.75">
      <c r="S7660" s="3"/>
    </row>
    <row r="7661" ht="12.75">
      <c r="S7661" s="3"/>
    </row>
    <row r="7662" ht="12.75">
      <c r="S7662" s="3"/>
    </row>
    <row r="7663" ht="12.75">
      <c r="S7663" s="3"/>
    </row>
    <row r="7664" ht="12.75">
      <c r="S7664" s="3"/>
    </row>
    <row r="7665" ht="12.75">
      <c r="S7665" s="3"/>
    </row>
    <row r="7666" ht="12.75">
      <c r="S7666" s="3"/>
    </row>
    <row r="7667" ht="12.75">
      <c r="S7667" s="3"/>
    </row>
    <row r="7668" ht="12.75">
      <c r="S7668" s="3"/>
    </row>
    <row r="7669" ht="12.75">
      <c r="S7669" s="3"/>
    </row>
    <row r="7670" ht="12.75">
      <c r="S7670" s="3"/>
    </row>
    <row r="7671" ht="12.75">
      <c r="S7671" s="3"/>
    </row>
    <row r="7672" ht="12.75">
      <c r="S7672" s="3"/>
    </row>
    <row r="7673" ht="12.75">
      <c r="S7673" s="3"/>
    </row>
    <row r="7674" ht="12.75">
      <c r="S7674" s="3"/>
    </row>
    <row r="7675" ht="12.75">
      <c r="S7675" s="3"/>
    </row>
    <row r="7676" ht="12.75">
      <c r="S7676" s="3"/>
    </row>
    <row r="7677" ht="12.75">
      <c r="S7677" s="3"/>
    </row>
    <row r="7678" ht="12.75">
      <c r="S7678" s="3"/>
    </row>
    <row r="7679" ht="12.75">
      <c r="S7679" s="3"/>
    </row>
    <row r="7680" ht="12.75">
      <c r="S7680" s="3"/>
    </row>
    <row r="7681" ht="12.75">
      <c r="S7681" s="3"/>
    </row>
    <row r="7682" ht="12.75">
      <c r="S7682" s="3"/>
    </row>
    <row r="7683" ht="12.75">
      <c r="S7683" s="3"/>
    </row>
    <row r="7684" ht="12.75">
      <c r="S7684" s="3"/>
    </row>
    <row r="7685" ht="12.75">
      <c r="S7685" s="3"/>
    </row>
    <row r="7686" ht="12.75">
      <c r="S7686" s="3"/>
    </row>
    <row r="7687" ht="12.75">
      <c r="S7687" s="3"/>
    </row>
    <row r="7688" ht="12.75">
      <c r="S7688" s="3"/>
    </row>
    <row r="7689" ht="12.75">
      <c r="S7689" s="3"/>
    </row>
    <row r="7690" ht="12.75">
      <c r="S7690" s="3"/>
    </row>
    <row r="7691" ht="12.75">
      <c r="S7691" s="3"/>
    </row>
    <row r="7692" ht="12.75">
      <c r="S7692" s="3"/>
    </row>
    <row r="7693" ht="12.75">
      <c r="S7693" s="3"/>
    </row>
    <row r="7694" ht="12.75">
      <c r="S7694" s="3"/>
    </row>
    <row r="7695" ht="12.75">
      <c r="S7695" s="3"/>
    </row>
    <row r="7696" ht="12.75">
      <c r="S7696" s="3"/>
    </row>
    <row r="7697" ht="12.75">
      <c r="S7697" s="3"/>
    </row>
    <row r="7698" ht="12.75">
      <c r="S7698" s="3"/>
    </row>
    <row r="7699" ht="12.75">
      <c r="S7699" s="3"/>
    </row>
    <row r="7700" ht="12.75">
      <c r="S7700" s="3"/>
    </row>
    <row r="7701" ht="12.75">
      <c r="S7701" s="3"/>
    </row>
    <row r="7702" ht="12.75">
      <c r="S7702" s="3"/>
    </row>
    <row r="7703" ht="12.75">
      <c r="S7703" s="3"/>
    </row>
    <row r="7704" ht="12.75">
      <c r="S7704" s="3"/>
    </row>
    <row r="7705" ht="12.75">
      <c r="S7705" s="3"/>
    </row>
    <row r="7706" ht="12.75">
      <c r="S7706" s="3"/>
    </row>
    <row r="7707" ht="12.75">
      <c r="S7707" s="3"/>
    </row>
    <row r="7708" ht="12.75">
      <c r="S7708" s="3"/>
    </row>
    <row r="7709" ht="12.75">
      <c r="S7709" s="3"/>
    </row>
    <row r="7710" ht="12.75">
      <c r="S7710" s="3"/>
    </row>
    <row r="7711" ht="12.75">
      <c r="S7711" s="3"/>
    </row>
    <row r="7712" ht="12.75">
      <c r="S7712" s="3"/>
    </row>
    <row r="7713" ht="12.75">
      <c r="S7713" s="3"/>
    </row>
    <row r="7714" ht="12.75">
      <c r="S7714" s="3"/>
    </row>
    <row r="7715" ht="12.75">
      <c r="S7715" s="3"/>
    </row>
    <row r="7716" ht="12.75">
      <c r="S7716" s="3"/>
    </row>
    <row r="7717" ht="12.75">
      <c r="S7717" s="3"/>
    </row>
    <row r="7718" ht="12.75">
      <c r="S7718" s="3"/>
    </row>
    <row r="7719" ht="12.75">
      <c r="S7719" s="3"/>
    </row>
    <row r="7720" ht="12.75">
      <c r="S7720" s="3"/>
    </row>
    <row r="7721" ht="12.75">
      <c r="S7721" s="3"/>
    </row>
    <row r="7722" ht="12.75">
      <c r="S7722" s="3"/>
    </row>
    <row r="7723" ht="12.75">
      <c r="S7723" s="3"/>
    </row>
    <row r="7724" ht="12.75">
      <c r="S7724" s="3"/>
    </row>
    <row r="7725" ht="12.75">
      <c r="S7725" s="3"/>
    </row>
    <row r="7726" ht="12.75">
      <c r="S7726" s="3"/>
    </row>
    <row r="7727" ht="12.75">
      <c r="S7727" s="3"/>
    </row>
    <row r="7728" ht="12.75">
      <c r="S7728" s="3"/>
    </row>
    <row r="7729" ht="12.75">
      <c r="S7729" s="3"/>
    </row>
    <row r="7730" ht="12.75">
      <c r="S7730" s="3"/>
    </row>
    <row r="7731" ht="12.75">
      <c r="S7731" s="3"/>
    </row>
    <row r="7732" ht="12.75">
      <c r="S7732" s="3"/>
    </row>
    <row r="7733" ht="12.75">
      <c r="S7733" s="3"/>
    </row>
    <row r="7734" ht="12.75">
      <c r="S7734" s="3"/>
    </row>
    <row r="7735" ht="12.75">
      <c r="S7735" s="3"/>
    </row>
    <row r="7736" ht="12.75">
      <c r="S7736" s="3"/>
    </row>
    <row r="7737" ht="12.75">
      <c r="S7737" s="3"/>
    </row>
    <row r="7738" ht="12.75">
      <c r="S7738" s="3"/>
    </row>
    <row r="7739" ht="12.75">
      <c r="S7739" s="3"/>
    </row>
    <row r="7740" ht="12.75">
      <c r="S7740" s="3"/>
    </row>
    <row r="7741" ht="12.75">
      <c r="S7741" s="3"/>
    </row>
    <row r="7742" ht="12.75">
      <c r="S7742" s="3"/>
    </row>
    <row r="7743" ht="12.75">
      <c r="S7743" s="3"/>
    </row>
    <row r="7744" ht="12.75">
      <c r="S7744" s="3"/>
    </row>
    <row r="7745" ht="12.75">
      <c r="S7745" s="3"/>
    </row>
    <row r="7746" ht="12.75">
      <c r="S7746" s="3"/>
    </row>
    <row r="7747" ht="12.75">
      <c r="S7747" s="3"/>
    </row>
    <row r="7748" ht="12.75">
      <c r="S7748" s="3"/>
    </row>
    <row r="7749" ht="12.75">
      <c r="S7749" s="3"/>
    </row>
    <row r="7750" ht="12.75">
      <c r="S7750" s="3"/>
    </row>
    <row r="7751" ht="12.75">
      <c r="S7751" s="3"/>
    </row>
    <row r="7752" ht="12.75">
      <c r="S7752" s="3"/>
    </row>
    <row r="7753" ht="12.75">
      <c r="S7753" s="3"/>
    </row>
    <row r="7754" ht="12.75">
      <c r="S7754" s="3"/>
    </row>
    <row r="7755" ht="12.75">
      <c r="S7755" s="3"/>
    </row>
    <row r="7756" ht="12.75">
      <c r="S7756" s="3"/>
    </row>
    <row r="7757" ht="12.75">
      <c r="S7757" s="3"/>
    </row>
    <row r="7758" ht="12.75">
      <c r="S7758" s="3"/>
    </row>
    <row r="7759" ht="12.75">
      <c r="S7759" s="3"/>
    </row>
    <row r="7760" ht="12.75">
      <c r="S7760" s="3"/>
    </row>
    <row r="7761" ht="12.75">
      <c r="S7761" s="3"/>
    </row>
    <row r="7762" ht="12.75">
      <c r="S7762" s="3"/>
    </row>
    <row r="7763" ht="12.75">
      <c r="S7763" s="3"/>
    </row>
    <row r="7764" ht="12.75">
      <c r="S7764" s="3"/>
    </row>
    <row r="7765" ht="12.75">
      <c r="S7765" s="3"/>
    </row>
    <row r="7766" ht="12.75">
      <c r="S7766" s="3"/>
    </row>
    <row r="7767" ht="12.75">
      <c r="S7767" s="3"/>
    </row>
    <row r="7768" ht="12.75">
      <c r="S7768" s="3"/>
    </row>
    <row r="7769" ht="12.75">
      <c r="S7769" s="3"/>
    </row>
    <row r="7770" ht="12.75">
      <c r="S7770" s="3"/>
    </row>
    <row r="7771" ht="12.75">
      <c r="S7771" s="3"/>
    </row>
    <row r="7772" ht="12.75">
      <c r="S7772" s="3"/>
    </row>
    <row r="7773" ht="12.75">
      <c r="S7773" s="3"/>
    </row>
    <row r="7774" ht="12.75">
      <c r="S7774" s="3"/>
    </row>
    <row r="7775" ht="12.75">
      <c r="S7775" s="3"/>
    </row>
    <row r="7776" ht="12.75">
      <c r="S7776" s="3"/>
    </row>
    <row r="7777" ht="12.75">
      <c r="S7777" s="3"/>
    </row>
    <row r="7778" ht="12.75">
      <c r="S7778" s="3"/>
    </row>
    <row r="7779" ht="12.75">
      <c r="S7779" s="3"/>
    </row>
    <row r="7780" ht="12.75">
      <c r="S7780" s="3"/>
    </row>
    <row r="7781" ht="12.75">
      <c r="S7781" s="3"/>
    </row>
    <row r="7782" ht="12.75">
      <c r="S7782" s="3"/>
    </row>
    <row r="7783" ht="12.75">
      <c r="S7783" s="3"/>
    </row>
    <row r="7784" ht="12.75">
      <c r="S7784" s="3"/>
    </row>
    <row r="7785" ht="12.75">
      <c r="S7785" s="3"/>
    </row>
    <row r="7786" ht="12.75">
      <c r="S7786" s="3"/>
    </row>
    <row r="7787" ht="12.75">
      <c r="S7787" s="3"/>
    </row>
    <row r="7788" ht="12.75">
      <c r="S7788" s="3"/>
    </row>
    <row r="7789" ht="12.75">
      <c r="S7789" s="3"/>
    </row>
    <row r="7790" ht="12.75">
      <c r="S7790" s="3"/>
    </row>
    <row r="7791" ht="12.75">
      <c r="S7791" s="3"/>
    </row>
    <row r="7792" ht="12.75">
      <c r="S7792" s="3"/>
    </row>
    <row r="7793" ht="12.75">
      <c r="S7793" s="3"/>
    </row>
    <row r="7794" ht="12.75">
      <c r="S7794" s="3"/>
    </row>
    <row r="7795" ht="12.75">
      <c r="S7795" s="3"/>
    </row>
    <row r="7796" ht="12.75">
      <c r="S7796" s="3"/>
    </row>
    <row r="7797" ht="12.75">
      <c r="S7797" s="3"/>
    </row>
    <row r="7798" ht="12.75">
      <c r="S7798" s="3"/>
    </row>
    <row r="7799" ht="12.75">
      <c r="S7799" s="3"/>
    </row>
    <row r="7800" ht="12.75">
      <c r="S7800" s="3"/>
    </row>
    <row r="7801" ht="12.75">
      <c r="S7801" s="3"/>
    </row>
    <row r="7802" ht="12.75">
      <c r="S7802" s="3"/>
    </row>
    <row r="7803" ht="12.75">
      <c r="S7803" s="3"/>
    </row>
    <row r="7804" ht="12.75">
      <c r="S7804" s="3"/>
    </row>
    <row r="7805" ht="12.75">
      <c r="S7805" s="3"/>
    </row>
    <row r="7806" ht="12.75">
      <c r="S7806" s="3"/>
    </row>
    <row r="7807" ht="12.75">
      <c r="S7807" s="3"/>
    </row>
    <row r="7808" ht="12.75">
      <c r="S7808" s="3"/>
    </row>
    <row r="7809" ht="12.75">
      <c r="S7809" s="3"/>
    </row>
    <row r="7810" ht="12.75">
      <c r="S7810" s="3"/>
    </row>
    <row r="7811" ht="12.75">
      <c r="S7811" s="3"/>
    </row>
    <row r="7812" ht="12.75">
      <c r="S7812" s="3"/>
    </row>
    <row r="7813" ht="12.75">
      <c r="S7813" s="3"/>
    </row>
    <row r="7814" ht="12.75">
      <c r="S7814" s="3"/>
    </row>
    <row r="7815" ht="12.75">
      <c r="S7815" s="3"/>
    </row>
    <row r="7816" ht="12.75">
      <c r="S7816" s="3"/>
    </row>
    <row r="7817" ht="12.75">
      <c r="S7817" s="3"/>
    </row>
    <row r="7818" ht="12.75">
      <c r="S7818" s="3"/>
    </row>
    <row r="7819" ht="12.75">
      <c r="S7819" s="3"/>
    </row>
    <row r="7820" ht="12.75">
      <c r="S7820" s="3"/>
    </row>
    <row r="7821" ht="12.75">
      <c r="S7821" s="3"/>
    </row>
    <row r="7822" ht="12.75">
      <c r="S7822" s="3"/>
    </row>
    <row r="7823" ht="12.75">
      <c r="S7823" s="3"/>
    </row>
    <row r="7824" ht="12.75">
      <c r="S7824" s="3"/>
    </row>
    <row r="7825" ht="12.75">
      <c r="S7825" s="3"/>
    </row>
    <row r="7826" ht="12.75">
      <c r="S7826" s="3"/>
    </row>
    <row r="7827" ht="12.75">
      <c r="S7827" s="3"/>
    </row>
    <row r="7828" ht="12.75">
      <c r="S7828" s="3"/>
    </row>
    <row r="7829" ht="12.75">
      <c r="S7829" s="3"/>
    </row>
    <row r="7830" ht="12.75">
      <c r="S7830" s="3"/>
    </row>
    <row r="7831" ht="12.75">
      <c r="S7831" s="3"/>
    </row>
    <row r="7832" ht="12.75">
      <c r="S7832" s="3"/>
    </row>
    <row r="7833" ht="12.75">
      <c r="S7833" s="3"/>
    </row>
    <row r="7834" ht="12.75">
      <c r="S7834" s="3"/>
    </row>
    <row r="7835" ht="12.75">
      <c r="S7835" s="3"/>
    </row>
    <row r="7836" ht="12.75">
      <c r="S7836" s="3"/>
    </row>
    <row r="7837" ht="12.75">
      <c r="S7837" s="3"/>
    </row>
    <row r="7838" ht="12.75">
      <c r="S7838" s="3"/>
    </row>
    <row r="7839" ht="12.75">
      <c r="S7839" s="3"/>
    </row>
    <row r="7840" ht="12.75">
      <c r="S7840" s="3"/>
    </row>
    <row r="7841" ht="12.75">
      <c r="S7841" s="3"/>
    </row>
    <row r="7842" ht="12.75">
      <c r="S7842" s="3"/>
    </row>
    <row r="7843" ht="12.75">
      <c r="S7843" s="3"/>
    </row>
    <row r="7844" ht="12.75">
      <c r="S7844" s="3"/>
    </row>
    <row r="7845" ht="12.75">
      <c r="S7845" s="3"/>
    </row>
    <row r="7846" ht="12.75">
      <c r="S7846" s="3"/>
    </row>
    <row r="7847" ht="12.75">
      <c r="S7847" s="3"/>
    </row>
    <row r="7848" ht="12.75">
      <c r="S7848" s="3"/>
    </row>
    <row r="7849" ht="12.75">
      <c r="S7849" s="3"/>
    </row>
    <row r="7850" ht="12.75">
      <c r="S7850" s="3"/>
    </row>
    <row r="7851" ht="12.75">
      <c r="S7851" s="3"/>
    </row>
    <row r="7852" ht="12.75">
      <c r="S7852" s="3"/>
    </row>
    <row r="7853" ht="12.75">
      <c r="S7853" s="3"/>
    </row>
    <row r="7854" ht="12.75">
      <c r="S7854" s="3"/>
    </row>
    <row r="7855" ht="12.75">
      <c r="S7855" s="3"/>
    </row>
    <row r="7856" ht="12.75">
      <c r="S7856" s="3"/>
    </row>
    <row r="7857" ht="12.75">
      <c r="S7857" s="3"/>
    </row>
    <row r="7858" ht="12.75">
      <c r="S7858" s="3"/>
    </row>
    <row r="7859" ht="12.75">
      <c r="S7859" s="3"/>
    </row>
    <row r="7860" ht="12.75">
      <c r="S7860" s="3"/>
    </row>
    <row r="7861" ht="12.75">
      <c r="S7861" s="3"/>
    </row>
    <row r="7862" ht="12.75">
      <c r="S7862" s="3"/>
    </row>
    <row r="7863" ht="12.75">
      <c r="S7863" s="3"/>
    </row>
    <row r="7864" ht="12.75">
      <c r="S7864" s="3"/>
    </row>
    <row r="7865" ht="12.75">
      <c r="S7865" s="3"/>
    </row>
    <row r="7866" ht="12.75">
      <c r="S7866" s="3"/>
    </row>
    <row r="7867" ht="12.75">
      <c r="S7867" s="3"/>
    </row>
    <row r="7868" ht="12.75">
      <c r="S7868" s="3"/>
    </row>
    <row r="7869" ht="12.75">
      <c r="S7869" s="3"/>
    </row>
    <row r="7870" ht="12.75">
      <c r="S7870" s="3"/>
    </row>
    <row r="7871" ht="12.75">
      <c r="S7871" s="3"/>
    </row>
    <row r="7872" ht="12.75">
      <c r="S7872" s="3"/>
    </row>
    <row r="7873" ht="12.75">
      <c r="S7873" s="3"/>
    </row>
    <row r="7874" ht="12.75">
      <c r="S7874" s="3"/>
    </row>
    <row r="7875" ht="12.75">
      <c r="S7875" s="3"/>
    </row>
    <row r="7876" ht="12.75">
      <c r="S7876" s="3"/>
    </row>
    <row r="7877" ht="12.75">
      <c r="S7877" s="3"/>
    </row>
    <row r="7878" ht="12.75">
      <c r="S7878" s="3"/>
    </row>
    <row r="7879" ht="12.75">
      <c r="S7879" s="3"/>
    </row>
    <row r="7880" ht="12.75">
      <c r="S7880" s="3"/>
    </row>
    <row r="7881" ht="12.75">
      <c r="S7881" s="3"/>
    </row>
    <row r="7882" ht="12.75">
      <c r="S7882" s="3"/>
    </row>
    <row r="7883" ht="12.75">
      <c r="S7883" s="3"/>
    </row>
    <row r="7884" ht="12.75">
      <c r="S7884" s="3"/>
    </row>
    <row r="7885" ht="12.75">
      <c r="S7885" s="3"/>
    </row>
    <row r="7886" ht="12.75">
      <c r="S7886" s="3"/>
    </row>
    <row r="7887" ht="12.75">
      <c r="S7887" s="3"/>
    </row>
    <row r="7888" ht="12.75">
      <c r="S7888" s="3"/>
    </row>
    <row r="7889" ht="12.75">
      <c r="S7889" s="3"/>
    </row>
    <row r="7890" ht="12.75">
      <c r="S7890" s="3"/>
    </row>
    <row r="7891" ht="12.75">
      <c r="S7891" s="3"/>
    </row>
    <row r="7892" ht="12.75">
      <c r="S7892" s="3"/>
    </row>
    <row r="7893" ht="12.75">
      <c r="S7893" s="3"/>
    </row>
    <row r="7894" ht="12.75">
      <c r="S7894" s="3"/>
    </row>
    <row r="7895" ht="12.75">
      <c r="S7895" s="3"/>
    </row>
    <row r="7896" ht="12.75">
      <c r="S7896" s="3"/>
    </row>
    <row r="7897" ht="12.75">
      <c r="S7897" s="3"/>
    </row>
    <row r="7898" ht="12.75">
      <c r="S7898" s="3"/>
    </row>
    <row r="7899" ht="12.75">
      <c r="S7899" s="3"/>
    </row>
    <row r="7900" ht="12.75">
      <c r="S7900" s="3"/>
    </row>
    <row r="7901" ht="12.75">
      <c r="S7901" s="3"/>
    </row>
    <row r="7902" ht="12.75">
      <c r="S7902" s="3"/>
    </row>
    <row r="7903" ht="12.75">
      <c r="S7903" s="3"/>
    </row>
    <row r="7904" ht="12.75">
      <c r="S7904" s="3"/>
    </row>
    <row r="7905" ht="12.75">
      <c r="S7905" s="3"/>
    </row>
    <row r="7906" ht="12.75">
      <c r="S7906" s="3"/>
    </row>
    <row r="7907" ht="12.75">
      <c r="S7907" s="3"/>
    </row>
    <row r="7908" ht="12.75">
      <c r="S7908" s="3"/>
    </row>
    <row r="7909" ht="12.75">
      <c r="S7909" s="3"/>
    </row>
    <row r="7910" ht="12.75">
      <c r="S7910" s="3"/>
    </row>
    <row r="7911" ht="12.75">
      <c r="S7911" s="3"/>
    </row>
    <row r="7912" ht="12.75">
      <c r="S7912" s="3"/>
    </row>
    <row r="7913" ht="12.75">
      <c r="S7913" s="3"/>
    </row>
    <row r="7914" ht="12.75">
      <c r="S7914" s="3"/>
    </row>
    <row r="7915" ht="12.75">
      <c r="S7915" s="3"/>
    </row>
    <row r="7916" ht="12.75">
      <c r="S7916" s="3"/>
    </row>
    <row r="7917" ht="12.75">
      <c r="S7917" s="3"/>
    </row>
    <row r="7918" ht="12.75">
      <c r="S7918" s="3"/>
    </row>
    <row r="7919" ht="12.75">
      <c r="S7919" s="3"/>
    </row>
    <row r="7920" ht="12.75">
      <c r="S7920" s="3"/>
    </row>
    <row r="7921" ht="12.75">
      <c r="S7921" s="3"/>
    </row>
    <row r="7922" ht="12.75">
      <c r="S7922" s="3"/>
    </row>
    <row r="7923" ht="12.75">
      <c r="S7923" s="3"/>
    </row>
    <row r="7924" ht="12.75">
      <c r="S7924" s="3"/>
    </row>
    <row r="7925" ht="12.75">
      <c r="S7925" s="3"/>
    </row>
    <row r="7926" ht="12.75">
      <c r="S7926" s="3"/>
    </row>
    <row r="7927" ht="12.75">
      <c r="S7927" s="3"/>
    </row>
    <row r="7928" ht="12.75">
      <c r="S7928" s="3"/>
    </row>
    <row r="7929" ht="12.75">
      <c r="S7929" s="3"/>
    </row>
    <row r="7930" ht="12.75">
      <c r="S7930" s="3"/>
    </row>
    <row r="7931" ht="12.75">
      <c r="S7931" s="3"/>
    </row>
    <row r="7932" ht="12.75">
      <c r="S7932" s="3"/>
    </row>
    <row r="7933" ht="12.75">
      <c r="S7933" s="3"/>
    </row>
    <row r="7934" ht="12.75">
      <c r="S7934" s="3"/>
    </row>
    <row r="7935" ht="12.75">
      <c r="S7935" s="3"/>
    </row>
    <row r="7936" ht="12.75">
      <c r="S7936" s="3"/>
    </row>
    <row r="7937" ht="12.75">
      <c r="S7937" s="3"/>
    </row>
    <row r="7938" ht="12.75">
      <c r="S7938" s="3"/>
    </row>
    <row r="7939" ht="12.75">
      <c r="S7939" s="3"/>
    </row>
    <row r="7940" ht="12.75">
      <c r="S7940" s="3"/>
    </row>
    <row r="7941" ht="12.75">
      <c r="S7941" s="3"/>
    </row>
    <row r="7942" ht="12.75">
      <c r="S7942" s="3"/>
    </row>
    <row r="7943" ht="12.75">
      <c r="S7943" s="3"/>
    </row>
    <row r="7944" ht="12.75">
      <c r="S7944" s="3"/>
    </row>
    <row r="7945" ht="12.75">
      <c r="S7945" s="3"/>
    </row>
    <row r="7946" ht="12.75">
      <c r="S7946" s="3"/>
    </row>
    <row r="7947" ht="12.75">
      <c r="S7947" s="3"/>
    </row>
    <row r="7948" ht="12.75">
      <c r="S7948" s="3"/>
    </row>
    <row r="7949" ht="12.75">
      <c r="S7949" s="3"/>
    </row>
    <row r="7950" ht="12.75">
      <c r="S7950" s="3"/>
    </row>
    <row r="7951" ht="12.75">
      <c r="S7951" s="3"/>
    </row>
    <row r="7952" ht="12.75">
      <c r="S7952" s="3"/>
    </row>
    <row r="7953" ht="12.75">
      <c r="S7953" s="3"/>
    </row>
    <row r="7954" ht="12.75">
      <c r="S7954" s="3"/>
    </row>
    <row r="7955" ht="12.75">
      <c r="S7955" s="3"/>
    </row>
    <row r="7956" ht="12.75">
      <c r="S7956" s="3"/>
    </row>
    <row r="7957" ht="12.75">
      <c r="S7957" s="3"/>
    </row>
    <row r="7958" ht="12.75">
      <c r="S7958" s="3"/>
    </row>
    <row r="7959" ht="12.75">
      <c r="S7959" s="3"/>
    </row>
    <row r="7960" ht="12.75">
      <c r="S7960" s="3"/>
    </row>
    <row r="7961" ht="12.75">
      <c r="S7961" s="3"/>
    </row>
    <row r="7962" ht="12.75">
      <c r="S7962" s="3"/>
    </row>
    <row r="7963" ht="12.75">
      <c r="S7963" s="3"/>
    </row>
    <row r="7964" ht="12.75">
      <c r="S7964" s="3"/>
    </row>
    <row r="7965" ht="12.75">
      <c r="S7965" s="3"/>
    </row>
    <row r="7966" ht="12.75">
      <c r="S7966" s="3"/>
    </row>
    <row r="7967" ht="12.75">
      <c r="S7967" s="3"/>
    </row>
    <row r="7968" ht="12.75">
      <c r="S7968" s="3"/>
    </row>
    <row r="7969" ht="12.75">
      <c r="S7969" s="3"/>
    </row>
    <row r="7970" ht="12.75">
      <c r="S7970" s="3"/>
    </row>
    <row r="7971" ht="12.75">
      <c r="S7971" s="3"/>
    </row>
    <row r="7972" ht="12.75">
      <c r="S7972" s="3"/>
    </row>
    <row r="7973" ht="12.75">
      <c r="S7973" s="3"/>
    </row>
    <row r="7974" ht="12.75">
      <c r="S7974" s="3"/>
    </row>
    <row r="7975" ht="12.75">
      <c r="S7975" s="3"/>
    </row>
    <row r="7976" ht="12.75">
      <c r="S7976" s="3"/>
    </row>
    <row r="7977" ht="12.75">
      <c r="S7977" s="3"/>
    </row>
    <row r="7978" ht="12.75">
      <c r="S7978" s="3"/>
    </row>
    <row r="7979" ht="12.75">
      <c r="S7979" s="3"/>
    </row>
    <row r="7980" ht="12.75">
      <c r="S7980" s="3"/>
    </row>
    <row r="7981" ht="12.75">
      <c r="S7981" s="3"/>
    </row>
    <row r="7982" ht="12.75">
      <c r="S7982" s="3"/>
    </row>
    <row r="7983" ht="12.75">
      <c r="S7983" s="3"/>
    </row>
    <row r="7984" ht="12.75">
      <c r="S7984" s="3"/>
    </row>
    <row r="7985" ht="12.75">
      <c r="S7985" s="3"/>
    </row>
    <row r="7986" ht="12.75">
      <c r="S7986" s="3"/>
    </row>
    <row r="7987" ht="12.75">
      <c r="S7987" s="3"/>
    </row>
    <row r="7988" ht="12.75">
      <c r="S7988" s="3"/>
    </row>
    <row r="7989" ht="12.75">
      <c r="S7989" s="3"/>
    </row>
    <row r="7990" ht="12.75">
      <c r="S7990" s="3"/>
    </row>
    <row r="7991" ht="12.75">
      <c r="S7991" s="3"/>
    </row>
    <row r="7992" ht="12.75">
      <c r="S7992" s="3"/>
    </row>
    <row r="7993" ht="12.75">
      <c r="S7993" s="3"/>
    </row>
    <row r="7994" ht="12.75">
      <c r="S7994" s="3"/>
    </row>
    <row r="7995" ht="12.75">
      <c r="S7995" s="3"/>
    </row>
    <row r="7996" ht="12.75">
      <c r="S7996" s="3"/>
    </row>
    <row r="7997" ht="12.75">
      <c r="S7997" s="3"/>
    </row>
    <row r="7998" ht="12.75">
      <c r="S7998" s="3"/>
    </row>
    <row r="7999" ht="12.75">
      <c r="S7999" s="3"/>
    </row>
    <row r="8000" ht="12.75">
      <c r="S8000" s="3"/>
    </row>
    <row r="8001" ht="12.75">
      <c r="S8001" s="3"/>
    </row>
    <row r="8002" ht="12.75">
      <c r="S8002" s="3"/>
    </row>
    <row r="8003" ht="12.75">
      <c r="S8003" s="3"/>
    </row>
    <row r="8004" ht="12.75">
      <c r="S8004" s="3"/>
    </row>
    <row r="8005" ht="12.75">
      <c r="S8005" s="3"/>
    </row>
    <row r="8006" ht="12.75">
      <c r="S8006" s="3"/>
    </row>
    <row r="8007" ht="12.75">
      <c r="S8007" s="3"/>
    </row>
    <row r="8008" ht="12.75">
      <c r="S8008" s="3"/>
    </row>
    <row r="8009" ht="12.75">
      <c r="S8009" s="3"/>
    </row>
    <row r="8010" ht="12.75">
      <c r="S8010" s="3"/>
    </row>
    <row r="8011" ht="12.75">
      <c r="S8011" s="3"/>
    </row>
    <row r="8012" ht="12.75">
      <c r="S8012" s="3"/>
    </row>
    <row r="8013" ht="12.75">
      <c r="S8013" s="3"/>
    </row>
    <row r="8014" ht="12.75">
      <c r="S8014" s="3"/>
    </row>
    <row r="8015" ht="12.75">
      <c r="S8015" s="3"/>
    </row>
    <row r="8016" ht="12.75">
      <c r="S8016" s="3"/>
    </row>
    <row r="8017" ht="12.75">
      <c r="S8017" s="3"/>
    </row>
    <row r="8018" ht="12.75">
      <c r="S8018" s="3"/>
    </row>
    <row r="8019" ht="12.75">
      <c r="S8019" s="3"/>
    </row>
    <row r="8020" ht="12.75">
      <c r="S8020" s="3"/>
    </row>
    <row r="8021" ht="12.75">
      <c r="S8021" s="3"/>
    </row>
    <row r="8022" ht="12.75">
      <c r="S8022" s="3"/>
    </row>
    <row r="8023" ht="12.75">
      <c r="S8023" s="3"/>
    </row>
    <row r="8024" ht="12.75">
      <c r="S8024" s="3"/>
    </row>
    <row r="8025" ht="12.75">
      <c r="S8025" s="3"/>
    </row>
    <row r="8026" ht="12.75">
      <c r="S8026" s="3"/>
    </row>
    <row r="8027" ht="12.75">
      <c r="S8027" s="3"/>
    </row>
    <row r="8028" ht="12.75">
      <c r="S8028" s="3"/>
    </row>
    <row r="8029" ht="12.75">
      <c r="S8029" s="3"/>
    </row>
    <row r="8030" ht="12.75">
      <c r="S8030" s="3"/>
    </row>
    <row r="8031" ht="12.75">
      <c r="S8031" s="3"/>
    </row>
    <row r="8032" ht="12.75">
      <c r="S8032" s="3"/>
    </row>
    <row r="8033" ht="12.75">
      <c r="S8033" s="3"/>
    </row>
    <row r="8034" ht="12.75">
      <c r="S8034" s="3"/>
    </row>
    <row r="8035" ht="12.75">
      <c r="S8035" s="3"/>
    </row>
    <row r="8036" ht="12.75">
      <c r="S8036" s="3"/>
    </row>
    <row r="8037" ht="12.75">
      <c r="S8037" s="3"/>
    </row>
    <row r="8038" ht="12.75">
      <c r="S8038" s="3"/>
    </row>
    <row r="8039" ht="12.75">
      <c r="S8039" s="3"/>
    </row>
    <row r="8040" ht="12.75">
      <c r="S8040" s="3"/>
    </row>
    <row r="8041" ht="12.75">
      <c r="S8041" s="3"/>
    </row>
    <row r="8042" ht="12.75">
      <c r="S8042" s="3"/>
    </row>
    <row r="8043" ht="12.75">
      <c r="S8043" s="3"/>
    </row>
    <row r="8044" ht="12.75">
      <c r="S8044" s="3"/>
    </row>
    <row r="8045" ht="12.75">
      <c r="S8045" s="3"/>
    </row>
    <row r="8046" ht="12.75">
      <c r="S8046" s="3"/>
    </row>
    <row r="8047" ht="12.75">
      <c r="S8047" s="3"/>
    </row>
    <row r="8048" ht="12.75">
      <c r="S8048" s="3"/>
    </row>
    <row r="8049" ht="12.75">
      <c r="S8049" s="3"/>
    </row>
    <row r="8050" ht="12.75">
      <c r="S8050" s="3"/>
    </row>
    <row r="8051" ht="12.75">
      <c r="S8051" s="3"/>
    </row>
    <row r="8052" ht="12.75">
      <c r="S8052" s="3"/>
    </row>
    <row r="8053" ht="12.75">
      <c r="S8053" s="3"/>
    </row>
    <row r="8054" ht="12.75">
      <c r="S8054" s="3"/>
    </row>
    <row r="8055" ht="12.75">
      <c r="S8055" s="3"/>
    </row>
    <row r="8056" ht="12.75">
      <c r="S8056" s="3"/>
    </row>
    <row r="8057" ht="12.75">
      <c r="S8057" s="3"/>
    </row>
    <row r="8058" ht="12.75">
      <c r="S8058" s="3"/>
    </row>
    <row r="8059" ht="12.75">
      <c r="S8059" s="3"/>
    </row>
    <row r="8060" ht="12.75">
      <c r="S8060" s="3"/>
    </row>
    <row r="8061" ht="12.75">
      <c r="S8061" s="3"/>
    </row>
    <row r="8062" ht="12.75">
      <c r="S8062" s="3"/>
    </row>
    <row r="8063" ht="12.75">
      <c r="S8063" s="3"/>
    </row>
    <row r="8064" ht="12.75">
      <c r="S8064" s="3"/>
    </row>
    <row r="8065" ht="12.75">
      <c r="S8065" s="3"/>
    </row>
    <row r="8066" ht="12.75">
      <c r="S8066" s="3"/>
    </row>
    <row r="8067" ht="12.75">
      <c r="S8067" s="3"/>
    </row>
    <row r="8068" ht="12.75">
      <c r="S8068" s="3"/>
    </row>
    <row r="8069" ht="12.75">
      <c r="S8069" s="3"/>
    </row>
    <row r="8070" ht="12.75">
      <c r="S8070" s="3"/>
    </row>
    <row r="8071" ht="12.75">
      <c r="S8071" s="3"/>
    </row>
    <row r="8072" ht="12.75">
      <c r="S8072" s="3"/>
    </row>
    <row r="8073" ht="12.75">
      <c r="S8073" s="3"/>
    </row>
    <row r="8074" ht="12.75">
      <c r="S8074" s="3"/>
    </row>
    <row r="8075" ht="12.75">
      <c r="S8075" s="3"/>
    </row>
    <row r="8076" ht="12.75">
      <c r="S8076" s="3"/>
    </row>
    <row r="8077" ht="12.75">
      <c r="S8077" s="3"/>
    </row>
    <row r="8078" ht="12.75">
      <c r="S8078" s="3"/>
    </row>
    <row r="8079" ht="12.75">
      <c r="S8079" s="3"/>
    </row>
    <row r="8080" ht="12.75">
      <c r="S8080" s="3"/>
    </row>
    <row r="8081" ht="12.75">
      <c r="S8081" s="3"/>
    </row>
    <row r="8082" ht="12.75">
      <c r="S8082" s="3"/>
    </row>
    <row r="8083" ht="12.75">
      <c r="S8083" s="3"/>
    </row>
    <row r="8084" ht="12.75">
      <c r="S8084" s="3"/>
    </row>
    <row r="8085" ht="12.75">
      <c r="S8085" s="3"/>
    </row>
    <row r="8086" ht="12.75">
      <c r="S8086" s="3"/>
    </row>
    <row r="8087" ht="12.75">
      <c r="S8087" s="3"/>
    </row>
    <row r="8088" ht="12.75">
      <c r="S8088" s="3"/>
    </row>
    <row r="8089" ht="12.75">
      <c r="S8089" s="3"/>
    </row>
    <row r="8090" ht="12.75">
      <c r="S8090" s="3"/>
    </row>
    <row r="8091" ht="12.75">
      <c r="S8091" s="3"/>
    </row>
    <row r="8092" ht="12.75">
      <c r="S8092" s="3"/>
    </row>
    <row r="8093" ht="12.75">
      <c r="S8093" s="3"/>
    </row>
    <row r="8094" ht="12.75">
      <c r="S8094" s="3"/>
    </row>
    <row r="8095" ht="12.75">
      <c r="S8095" s="3"/>
    </row>
    <row r="8096" ht="12.75">
      <c r="S8096" s="3"/>
    </row>
    <row r="8097" ht="12.75">
      <c r="S8097" s="3"/>
    </row>
    <row r="8098" ht="12.75">
      <c r="S8098" s="3"/>
    </row>
    <row r="8099" ht="12.75">
      <c r="S8099" s="3"/>
    </row>
    <row r="8100" ht="12.75">
      <c r="S8100" s="3"/>
    </row>
    <row r="8101" ht="12.75">
      <c r="S8101" s="3"/>
    </row>
    <row r="8102" ht="12.75">
      <c r="S8102" s="3"/>
    </row>
    <row r="8103" ht="12.75">
      <c r="S8103" s="3"/>
    </row>
    <row r="8104" ht="12.75">
      <c r="S8104" s="3"/>
    </row>
    <row r="8105" ht="12.75">
      <c r="S8105" s="3"/>
    </row>
    <row r="8106" ht="12.75">
      <c r="S8106" s="3"/>
    </row>
    <row r="8107" ht="12.75">
      <c r="S8107" s="3"/>
    </row>
    <row r="8108" ht="12.75">
      <c r="S8108" s="3"/>
    </row>
    <row r="8109" ht="12.75">
      <c r="S8109" s="3"/>
    </row>
    <row r="8110" ht="12.75">
      <c r="S8110" s="3"/>
    </row>
    <row r="8111" ht="12.75">
      <c r="S8111" s="3"/>
    </row>
    <row r="8112" ht="12.75">
      <c r="S8112" s="3"/>
    </row>
    <row r="8113" ht="12.75">
      <c r="S8113" s="3"/>
    </row>
    <row r="8114" ht="12.75">
      <c r="S8114" s="3"/>
    </row>
    <row r="8115" ht="12.75">
      <c r="S8115" s="3"/>
    </row>
    <row r="8116" ht="12.75">
      <c r="S8116" s="3"/>
    </row>
    <row r="8117" ht="12.75">
      <c r="S8117" s="3"/>
    </row>
    <row r="8118" ht="12.75">
      <c r="S8118" s="3"/>
    </row>
    <row r="8119" ht="12.75">
      <c r="S8119" s="3"/>
    </row>
    <row r="8120" ht="12.75">
      <c r="S8120" s="3"/>
    </row>
    <row r="8121" ht="12.75">
      <c r="S8121" s="3"/>
    </row>
    <row r="8122" ht="12.75">
      <c r="S8122" s="3"/>
    </row>
    <row r="8123" ht="12.75">
      <c r="S8123" s="3"/>
    </row>
    <row r="8124" ht="12.75">
      <c r="S8124" s="3"/>
    </row>
    <row r="8125" ht="12.75">
      <c r="S8125" s="3"/>
    </row>
    <row r="8126" ht="12.75">
      <c r="S8126" s="3"/>
    </row>
    <row r="8127" ht="12.75">
      <c r="S8127" s="3"/>
    </row>
    <row r="8128" ht="12.75">
      <c r="S8128" s="3"/>
    </row>
    <row r="8129" ht="12.75">
      <c r="S8129" s="3"/>
    </row>
    <row r="8130" ht="12.75">
      <c r="S8130" s="3"/>
    </row>
    <row r="8131" ht="12.75">
      <c r="S8131" s="3"/>
    </row>
    <row r="8132" ht="12.75">
      <c r="S8132" s="3"/>
    </row>
    <row r="8133" ht="12.75">
      <c r="S8133" s="3"/>
    </row>
    <row r="8134" ht="12.75">
      <c r="S8134" s="3"/>
    </row>
    <row r="8135" ht="12.75">
      <c r="S8135" s="3"/>
    </row>
    <row r="8136" ht="12.75">
      <c r="S8136" s="3"/>
    </row>
    <row r="8137" ht="12.75">
      <c r="S8137" s="3"/>
    </row>
    <row r="8138" ht="12.75">
      <c r="S8138" s="3"/>
    </row>
    <row r="8139" ht="12.75">
      <c r="S8139" s="3"/>
    </row>
    <row r="8140" ht="12.75">
      <c r="S8140" s="3"/>
    </row>
    <row r="8141" ht="12.75">
      <c r="S8141" s="3"/>
    </row>
    <row r="8142" ht="12.75">
      <c r="S8142" s="3"/>
    </row>
    <row r="8143" ht="12.75">
      <c r="S8143" s="3"/>
    </row>
    <row r="8144" ht="12.75">
      <c r="S8144" s="3"/>
    </row>
    <row r="8145" ht="12.75">
      <c r="S8145" s="3"/>
    </row>
    <row r="8146" ht="12.75">
      <c r="S8146" s="3"/>
    </row>
    <row r="8147" ht="12.75">
      <c r="S8147" s="3"/>
    </row>
    <row r="8148" ht="12.75">
      <c r="S8148" s="3"/>
    </row>
    <row r="8149" ht="12.75">
      <c r="S8149" s="3"/>
    </row>
    <row r="8150" ht="12.75">
      <c r="S8150" s="3"/>
    </row>
    <row r="8151" ht="12.75">
      <c r="S8151" s="3"/>
    </row>
    <row r="8152" ht="12.75">
      <c r="S8152" s="3"/>
    </row>
    <row r="8153" ht="12.75">
      <c r="S8153" s="3"/>
    </row>
    <row r="8154" ht="12.75">
      <c r="S8154" s="3"/>
    </row>
    <row r="8155" ht="12.75">
      <c r="S8155" s="3"/>
    </row>
    <row r="8156" ht="12.75">
      <c r="S8156" s="3"/>
    </row>
    <row r="8157" ht="12.75">
      <c r="S8157" s="3"/>
    </row>
    <row r="8158" ht="12.75">
      <c r="S8158" s="3"/>
    </row>
    <row r="8159" ht="12.75">
      <c r="S8159" s="3"/>
    </row>
    <row r="8160" ht="12.75">
      <c r="S8160" s="3"/>
    </row>
    <row r="8161" ht="12.75">
      <c r="S8161" s="3"/>
    </row>
    <row r="8162" ht="12.75">
      <c r="S8162" s="3"/>
    </row>
    <row r="8163" ht="12.75">
      <c r="S8163" s="3"/>
    </row>
    <row r="8164" ht="12.75">
      <c r="S8164" s="3"/>
    </row>
    <row r="8165" ht="12.75">
      <c r="S8165" s="3"/>
    </row>
    <row r="8166" ht="12.75">
      <c r="S8166" s="3"/>
    </row>
    <row r="8167" ht="12.75">
      <c r="S8167" s="3"/>
    </row>
    <row r="8168" ht="12.75">
      <c r="S8168" s="3"/>
    </row>
    <row r="8169" ht="12.75">
      <c r="S8169" s="3"/>
    </row>
    <row r="8170" ht="12.75">
      <c r="S8170" s="3"/>
    </row>
    <row r="8171" ht="12.75">
      <c r="S8171" s="3"/>
    </row>
    <row r="8172" ht="12.75">
      <c r="S8172" s="3"/>
    </row>
    <row r="8173" ht="12.75">
      <c r="S8173" s="3"/>
    </row>
    <row r="8174" ht="12.75">
      <c r="S8174" s="3"/>
    </row>
    <row r="8175" ht="12.75">
      <c r="S8175" s="3"/>
    </row>
    <row r="8176" ht="12.75">
      <c r="S8176" s="3"/>
    </row>
    <row r="8177" ht="12.75">
      <c r="S8177" s="3"/>
    </row>
    <row r="8178" ht="12.75">
      <c r="S8178" s="3"/>
    </row>
    <row r="8179" ht="12.75">
      <c r="S8179" s="3"/>
    </row>
    <row r="8180" ht="12.75">
      <c r="S8180" s="3"/>
    </row>
    <row r="8181" ht="12.75">
      <c r="S8181" s="3"/>
    </row>
    <row r="8182" ht="12.75">
      <c r="S8182" s="3"/>
    </row>
    <row r="8183" ht="12.75">
      <c r="S8183" s="3"/>
    </row>
    <row r="8184" ht="12.75">
      <c r="S8184" s="3"/>
    </row>
    <row r="8185" ht="12.75">
      <c r="S8185" s="3"/>
    </row>
    <row r="8186" ht="12.75">
      <c r="S8186" s="3"/>
    </row>
    <row r="8187" ht="12.75">
      <c r="S8187" s="3"/>
    </row>
    <row r="8188" ht="12.75">
      <c r="S8188" s="3"/>
    </row>
    <row r="8189" ht="12.75">
      <c r="S8189" s="3"/>
    </row>
    <row r="8190" ht="12.75">
      <c r="S8190" s="3"/>
    </row>
    <row r="8191" ht="12.75">
      <c r="S8191" s="3"/>
    </row>
    <row r="8192" ht="12.75">
      <c r="S8192" s="3"/>
    </row>
    <row r="8193" ht="12.75">
      <c r="S8193" s="3"/>
    </row>
    <row r="8194" ht="12.75">
      <c r="S8194" s="3"/>
    </row>
    <row r="8195" ht="12.75">
      <c r="S8195" s="3"/>
    </row>
    <row r="8196" ht="12.75">
      <c r="S8196" s="3"/>
    </row>
    <row r="8197" ht="12.75">
      <c r="S8197" s="3"/>
    </row>
    <row r="8198" ht="12.75">
      <c r="S8198" s="3"/>
    </row>
    <row r="8199" ht="12.75">
      <c r="S8199" s="3"/>
    </row>
    <row r="8200" ht="12.75">
      <c r="S8200" s="3"/>
    </row>
    <row r="8201" ht="12.75">
      <c r="S8201" s="3"/>
    </row>
    <row r="8202" ht="12.75">
      <c r="S8202" s="3"/>
    </row>
    <row r="8203" ht="12.75">
      <c r="S8203" s="3"/>
    </row>
    <row r="8204" ht="12.75">
      <c r="S8204" s="3"/>
    </row>
    <row r="8205" ht="12.75">
      <c r="S8205" s="3"/>
    </row>
    <row r="8206" ht="12.75">
      <c r="S8206" s="3"/>
    </row>
    <row r="8207" ht="12.75">
      <c r="S8207" s="3"/>
    </row>
    <row r="8208" ht="12.75">
      <c r="S8208" s="3"/>
    </row>
    <row r="8209" ht="12.75">
      <c r="S8209" s="3"/>
    </row>
    <row r="8210" ht="12.75">
      <c r="S8210" s="3"/>
    </row>
    <row r="8211" ht="12.75">
      <c r="S8211" s="3"/>
    </row>
    <row r="8212" ht="12.75">
      <c r="S8212" s="3"/>
    </row>
    <row r="8213" ht="12.75">
      <c r="S8213" s="3"/>
    </row>
    <row r="8214" ht="12.75">
      <c r="S8214" s="3"/>
    </row>
    <row r="8215" ht="12.75">
      <c r="S8215" s="3"/>
    </row>
    <row r="8216" ht="12.75">
      <c r="S8216" s="3"/>
    </row>
    <row r="8217" ht="12.75">
      <c r="S8217" s="3"/>
    </row>
    <row r="8218" ht="12.75">
      <c r="S8218" s="3"/>
    </row>
    <row r="8219" ht="12.75">
      <c r="S8219" s="3"/>
    </row>
    <row r="8220" ht="12.75">
      <c r="S8220" s="3"/>
    </row>
    <row r="8221" ht="12.75">
      <c r="S8221" s="3"/>
    </row>
    <row r="8222" ht="12.75">
      <c r="S8222" s="3"/>
    </row>
    <row r="8223" ht="12.75">
      <c r="S8223" s="3"/>
    </row>
    <row r="8224" ht="12.75">
      <c r="S8224" s="3"/>
    </row>
    <row r="8225" ht="12.75">
      <c r="S8225" s="3"/>
    </row>
    <row r="8226" ht="12.75">
      <c r="S8226" s="3"/>
    </row>
    <row r="8227" ht="12.75">
      <c r="S8227" s="3"/>
    </row>
    <row r="8228" ht="12.75">
      <c r="S8228" s="3"/>
    </row>
    <row r="8229" ht="12.75">
      <c r="S8229" s="3"/>
    </row>
    <row r="8230" ht="12.75">
      <c r="S8230" s="3"/>
    </row>
    <row r="8231" ht="12.75">
      <c r="S8231" s="3"/>
    </row>
    <row r="8232" ht="12.75">
      <c r="S8232" s="3"/>
    </row>
    <row r="8233" ht="12.75">
      <c r="S8233" s="3"/>
    </row>
    <row r="8234" ht="12.75">
      <c r="S8234" s="3"/>
    </row>
    <row r="8235" ht="12.75">
      <c r="S8235" s="3"/>
    </row>
    <row r="8236" ht="12.75">
      <c r="S8236" s="3"/>
    </row>
    <row r="8237" ht="12.75">
      <c r="S8237" s="3"/>
    </row>
    <row r="8238" ht="12.75">
      <c r="S8238" s="3"/>
    </row>
    <row r="8239" ht="12.75">
      <c r="S8239" s="3"/>
    </row>
    <row r="8240" ht="12.75">
      <c r="S8240" s="3"/>
    </row>
    <row r="8241" ht="12.75">
      <c r="S8241" s="3"/>
    </row>
    <row r="8242" ht="12.75">
      <c r="S8242" s="3"/>
    </row>
    <row r="8243" ht="12.75">
      <c r="S8243" s="3"/>
    </row>
    <row r="8244" ht="12.75">
      <c r="S8244" s="3"/>
    </row>
    <row r="8245" ht="12.75">
      <c r="S8245" s="3"/>
    </row>
    <row r="8246" ht="12.75">
      <c r="S8246" s="3"/>
    </row>
    <row r="8247" ht="12.75">
      <c r="S8247" s="3"/>
    </row>
    <row r="8248" ht="12.75">
      <c r="S8248" s="3"/>
    </row>
    <row r="8249" ht="12.75">
      <c r="S8249" s="3"/>
    </row>
    <row r="8250" ht="12.75">
      <c r="S8250" s="3"/>
    </row>
    <row r="8251" ht="12.75">
      <c r="S8251" s="3"/>
    </row>
    <row r="8252" ht="12.75">
      <c r="S8252" s="3"/>
    </row>
    <row r="8253" ht="12.75">
      <c r="S8253" s="3"/>
    </row>
    <row r="8254" ht="12.75">
      <c r="S8254" s="3"/>
    </row>
    <row r="8255" ht="12.75">
      <c r="S8255" s="3"/>
    </row>
    <row r="8256" ht="12.75">
      <c r="S8256" s="3"/>
    </row>
    <row r="8257" ht="12.75">
      <c r="S8257" s="3"/>
    </row>
    <row r="8258" ht="12.75">
      <c r="S8258" s="3"/>
    </row>
    <row r="8259" ht="12.75">
      <c r="S8259" s="3"/>
    </row>
    <row r="8260" ht="12.75">
      <c r="S8260" s="3"/>
    </row>
    <row r="8261" ht="12.75">
      <c r="S8261" s="3"/>
    </row>
    <row r="8262" ht="12.75">
      <c r="S8262" s="3"/>
    </row>
    <row r="8263" ht="12.75">
      <c r="S8263" s="3"/>
    </row>
    <row r="8264" ht="12.75">
      <c r="S8264" s="3"/>
    </row>
    <row r="8265" ht="12.75">
      <c r="S8265" s="3"/>
    </row>
    <row r="8266" ht="12.75">
      <c r="S8266" s="3"/>
    </row>
    <row r="8267" ht="12.75">
      <c r="S8267" s="3"/>
    </row>
    <row r="8268" ht="12.75">
      <c r="S8268" s="3"/>
    </row>
    <row r="8269" ht="12.75">
      <c r="S8269" s="3"/>
    </row>
    <row r="8270" ht="12.75">
      <c r="S8270" s="3"/>
    </row>
    <row r="8271" ht="12.75">
      <c r="S8271" s="3"/>
    </row>
    <row r="8272" ht="12.75">
      <c r="S8272" s="3"/>
    </row>
    <row r="8273" ht="12.75">
      <c r="S8273" s="3"/>
    </row>
    <row r="8274" ht="12.75">
      <c r="S8274" s="3"/>
    </row>
    <row r="8275" ht="12.75">
      <c r="S8275" s="3"/>
    </row>
    <row r="8276" ht="12.75">
      <c r="S8276" s="3"/>
    </row>
    <row r="8277" ht="12.75">
      <c r="S8277" s="3"/>
    </row>
    <row r="8278" ht="12.75">
      <c r="S8278" s="3"/>
    </row>
    <row r="8279" ht="12.75">
      <c r="S8279" s="3"/>
    </row>
    <row r="8280" ht="12.75">
      <c r="S8280" s="3"/>
    </row>
    <row r="8281" ht="12.75">
      <c r="S8281" s="3"/>
    </row>
    <row r="8282" ht="12.75">
      <c r="S8282" s="3"/>
    </row>
    <row r="8283" ht="12.75">
      <c r="S8283" s="3"/>
    </row>
    <row r="8284" ht="12.75">
      <c r="S8284" s="3"/>
    </row>
    <row r="8285" ht="12.75">
      <c r="S8285" s="3"/>
    </row>
    <row r="8286" ht="12.75">
      <c r="S8286" s="3"/>
    </row>
    <row r="8287" ht="12.75">
      <c r="S8287" s="3"/>
    </row>
    <row r="8288" ht="12.75">
      <c r="S8288" s="3"/>
    </row>
    <row r="8289" ht="12.75">
      <c r="S8289" s="3"/>
    </row>
    <row r="8290" ht="12.75">
      <c r="S8290" s="3"/>
    </row>
    <row r="8291" ht="12.75">
      <c r="S8291" s="3"/>
    </row>
    <row r="8292" ht="12.75">
      <c r="S8292" s="3"/>
    </row>
    <row r="8293" ht="12.75">
      <c r="S8293" s="3"/>
    </row>
    <row r="8294" ht="12.75">
      <c r="S8294" s="3"/>
    </row>
    <row r="8295" ht="12.75">
      <c r="S8295" s="3"/>
    </row>
    <row r="8296" ht="12.75">
      <c r="S8296" s="3"/>
    </row>
    <row r="8297" ht="12.75">
      <c r="S8297" s="3"/>
    </row>
    <row r="8298" ht="12.75">
      <c r="S8298" s="3"/>
    </row>
    <row r="8299" ht="12.75">
      <c r="S8299" s="3"/>
    </row>
    <row r="8300" ht="12.75">
      <c r="S8300" s="3"/>
    </row>
    <row r="8301" ht="12.75">
      <c r="S8301" s="3"/>
    </row>
    <row r="8302" ht="12.75">
      <c r="S8302" s="3"/>
    </row>
    <row r="8303" ht="12.75">
      <c r="S8303" s="3"/>
    </row>
    <row r="8304" ht="12.75">
      <c r="S8304" s="3"/>
    </row>
    <row r="8305" ht="12.75">
      <c r="S8305" s="3"/>
    </row>
    <row r="8306" ht="12.75">
      <c r="S8306" s="3"/>
    </row>
    <row r="8307" ht="12.75">
      <c r="S8307" s="3"/>
    </row>
    <row r="8308" ht="12.75">
      <c r="S8308" s="3"/>
    </row>
    <row r="8309" ht="12.75">
      <c r="S8309" s="3"/>
    </row>
    <row r="8310" ht="12.75">
      <c r="S8310" s="3"/>
    </row>
    <row r="8311" ht="12.75">
      <c r="S8311" s="3"/>
    </row>
    <row r="8312" ht="12.75">
      <c r="S8312" s="3"/>
    </row>
    <row r="8313" ht="12.75">
      <c r="S8313" s="3"/>
    </row>
    <row r="8314" ht="12.75">
      <c r="S8314" s="3"/>
    </row>
    <row r="8315" ht="12.75">
      <c r="S8315" s="3"/>
    </row>
    <row r="8316" ht="12.75">
      <c r="S8316" s="3"/>
    </row>
    <row r="8317" ht="12.75">
      <c r="S8317" s="3"/>
    </row>
    <row r="8318" ht="12.75">
      <c r="S8318" s="3"/>
    </row>
    <row r="8319" ht="12.75">
      <c r="S8319" s="3"/>
    </row>
    <row r="8320" ht="12.75">
      <c r="S8320" s="3"/>
    </row>
    <row r="8321" ht="12.75">
      <c r="S8321" s="3"/>
    </row>
    <row r="8322" ht="12.75">
      <c r="S8322" s="3"/>
    </row>
    <row r="8323" ht="12.75">
      <c r="S8323" s="3"/>
    </row>
    <row r="8324" ht="12.75">
      <c r="S8324" s="3"/>
    </row>
    <row r="8325" ht="12.75">
      <c r="S8325" s="3"/>
    </row>
    <row r="8326" ht="12.75">
      <c r="S8326" s="3"/>
    </row>
    <row r="8327" ht="12.75">
      <c r="S8327" s="3"/>
    </row>
    <row r="8328" ht="12.75">
      <c r="S8328" s="3"/>
    </row>
    <row r="8329" ht="12.75">
      <c r="S8329" s="3"/>
    </row>
    <row r="8330" ht="12.75">
      <c r="S8330" s="3"/>
    </row>
    <row r="8331" ht="12.75">
      <c r="S8331" s="3"/>
    </row>
    <row r="8332" ht="12.75">
      <c r="S8332" s="3"/>
    </row>
    <row r="8333" ht="12.75">
      <c r="S8333" s="3"/>
    </row>
    <row r="8334" ht="12.75">
      <c r="S8334" s="3"/>
    </row>
    <row r="8335" ht="12.75">
      <c r="S8335" s="3"/>
    </row>
    <row r="8336" ht="12.75">
      <c r="S8336" s="3"/>
    </row>
    <row r="8337" ht="12.75">
      <c r="S8337" s="3"/>
    </row>
    <row r="8338" ht="12.75">
      <c r="S8338" s="3"/>
    </row>
    <row r="8339" ht="12.75">
      <c r="S8339" s="3"/>
    </row>
    <row r="8340" ht="12.75">
      <c r="S8340" s="3"/>
    </row>
    <row r="8341" ht="12.75">
      <c r="S8341" s="3"/>
    </row>
    <row r="8342" ht="12.75">
      <c r="S8342" s="3"/>
    </row>
    <row r="8343" ht="12.75">
      <c r="S8343" s="3"/>
    </row>
    <row r="8344" ht="12.75">
      <c r="S8344" s="3"/>
    </row>
    <row r="8345" ht="12.75">
      <c r="S8345" s="3"/>
    </row>
    <row r="8346" ht="12.75">
      <c r="S8346" s="3"/>
    </row>
    <row r="8347" ht="12.75">
      <c r="S8347" s="3"/>
    </row>
    <row r="8348" ht="12.75">
      <c r="S8348" s="3"/>
    </row>
    <row r="8349" ht="12.75">
      <c r="S8349" s="3"/>
    </row>
    <row r="8350" ht="12.75">
      <c r="S8350" s="3"/>
    </row>
    <row r="8351" ht="12.75">
      <c r="S8351" s="3"/>
    </row>
    <row r="8352" ht="12.75">
      <c r="S8352" s="3"/>
    </row>
    <row r="8353" ht="12.75">
      <c r="S8353" s="3"/>
    </row>
    <row r="8354" ht="12.75">
      <c r="S8354" s="3"/>
    </row>
    <row r="8355" ht="12.75">
      <c r="S8355" s="3"/>
    </row>
    <row r="8356" ht="12.75">
      <c r="S8356" s="3"/>
    </row>
    <row r="8357" ht="12.75">
      <c r="S8357" s="3"/>
    </row>
    <row r="8358" ht="12.75">
      <c r="S8358" s="3"/>
    </row>
    <row r="8359" ht="12.75">
      <c r="S8359" s="3"/>
    </row>
    <row r="8360" ht="12.75">
      <c r="S8360" s="3"/>
    </row>
    <row r="8361" ht="12.75">
      <c r="S8361" s="3"/>
    </row>
    <row r="8362" ht="12.75">
      <c r="S8362" s="3"/>
    </row>
    <row r="8363" ht="12.75">
      <c r="S8363" s="3"/>
    </row>
    <row r="8364" ht="12.75">
      <c r="S8364" s="3"/>
    </row>
    <row r="8365" ht="12.75">
      <c r="S8365" s="3"/>
    </row>
    <row r="8366" ht="12.75">
      <c r="S8366" s="3"/>
    </row>
    <row r="8367" ht="12.75">
      <c r="S8367" s="3"/>
    </row>
    <row r="8368" ht="12.75">
      <c r="S8368" s="3"/>
    </row>
    <row r="8369" ht="12.75">
      <c r="S8369" s="3"/>
    </row>
    <row r="8370" ht="12.75">
      <c r="S8370" s="3"/>
    </row>
    <row r="8371" ht="12.75">
      <c r="S8371" s="3"/>
    </row>
    <row r="8372" ht="12.75">
      <c r="S8372" s="3"/>
    </row>
    <row r="8373" ht="12.75">
      <c r="S8373" s="3"/>
    </row>
    <row r="8374" ht="12.75">
      <c r="S8374" s="3"/>
    </row>
    <row r="8375" ht="12.75">
      <c r="S8375" s="3"/>
    </row>
    <row r="8376" ht="12.75">
      <c r="S8376" s="3"/>
    </row>
    <row r="8377" ht="12.75">
      <c r="S8377" s="3"/>
    </row>
    <row r="8378" ht="12.75">
      <c r="S8378" s="3"/>
    </row>
    <row r="8379" ht="12.75">
      <c r="S8379" s="3"/>
    </row>
    <row r="8380" ht="12.75">
      <c r="S8380" s="3"/>
    </row>
    <row r="8381" ht="12.75">
      <c r="S8381" s="3"/>
    </row>
    <row r="8382" ht="12.75">
      <c r="S8382" s="3"/>
    </row>
    <row r="8383" ht="12.75">
      <c r="S8383" s="3"/>
    </row>
  </sheetData>
  <sheetProtection/>
  <mergeCells count="61">
    <mergeCell ref="AD20:AI20"/>
    <mergeCell ref="AL22:AM22"/>
    <mergeCell ref="AJ22:AK22"/>
    <mergeCell ref="AD16:AI16"/>
    <mergeCell ref="AJ21:AK21"/>
    <mergeCell ref="AO10:AO11"/>
    <mergeCell ref="AN10:AN11"/>
    <mergeCell ref="AD14:AI14"/>
    <mergeCell ref="AD15:AI15"/>
    <mergeCell ref="AD26:AK26"/>
    <mergeCell ref="AN12:AN15"/>
    <mergeCell ref="AO12:AO15"/>
    <mergeCell ref="AJ24:AK24"/>
    <mergeCell ref="AD18:AI18"/>
    <mergeCell ref="B1:AB1"/>
    <mergeCell ref="AL24:AM24"/>
    <mergeCell ref="AL10:AM10"/>
    <mergeCell ref="AL12:AM12"/>
    <mergeCell ref="AL11:AM11"/>
    <mergeCell ref="AL14:AM14"/>
    <mergeCell ref="AD22:AI22"/>
    <mergeCell ref="AD1:AW1"/>
    <mergeCell ref="AD3:AD7"/>
    <mergeCell ref="AP12:AU12"/>
    <mergeCell ref="AD21:AI21"/>
    <mergeCell ref="AL19:AM19"/>
    <mergeCell ref="AD13:AI13"/>
    <mergeCell ref="AL13:AM13"/>
    <mergeCell ref="AL23:AM23"/>
    <mergeCell ref="AL16:AM16"/>
    <mergeCell ref="AJ19:AK19"/>
    <mergeCell ref="AL21:AM21"/>
    <mergeCell ref="AL18:AM18"/>
    <mergeCell ref="AD19:AI19"/>
    <mergeCell ref="AL20:AM20"/>
    <mergeCell ref="AJ18:AK18"/>
    <mergeCell ref="AJ12:AK12"/>
    <mergeCell ref="AJ20:AK20"/>
    <mergeCell ref="AL15:AM15"/>
    <mergeCell ref="AL17:AM17"/>
    <mergeCell ref="AJ13:AK13"/>
    <mergeCell ref="S36:AB37"/>
    <mergeCell ref="A36:R37"/>
    <mergeCell ref="AD29:AD33"/>
    <mergeCell ref="AJ14:AK14"/>
    <mergeCell ref="AJ15:AK15"/>
    <mergeCell ref="AJ16:AK16"/>
    <mergeCell ref="AD23:AI23"/>
    <mergeCell ref="AD24:AI24"/>
    <mergeCell ref="AJ17:AK17"/>
    <mergeCell ref="AD25:AI25"/>
    <mergeCell ref="AL26:AM26"/>
    <mergeCell ref="AL25:AM25"/>
    <mergeCell ref="AD8:AE8"/>
    <mergeCell ref="AJ10:AK10"/>
    <mergeCell ref="AD10:AI10"/>
    <mergeCell ref="AD12:AI12"/>
    <mergeCell ref="AD11:AI11"/>
    <mergeCell ref="AJ11:AK11"/>
    <mergeCell ref="AJ25:AK25"/>
    <mergeCell ref="AJ23:AK23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MS_ClipArt_Gallery" shapeId="679622" r:id="rId1"/>
    <oleObject progId="MS_ClipArt_Gallery" shapeId="116534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Kiki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 Ki</dc:creator>
  <cp:keywords/>
  <dc:description/>
  <cp:lastModifiedBy>Dragana</cp:lastModifiedBy>
  <cp:lastPrinted>2007-06-20T09:29:05Z</cp:lastPrinted>
  <dcterms:created xsi:type="dcterms:W3CDTF">2002-12-03T16:21:56Z</dcterms:created>
  <dcterms:modified xsi:type="dcterms:W3CDTF">2016-06-03T18:19:10Z</dcterms:modified>
  <cp:category/>
  <cp:version/>
  <cp:contentType/>
  <cp:contentStatus/>
</cp:coreProperties>
</file>